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chel\Documents\My Projects\04.13 CCCO Rafael\"/>
    </mc:Choice>
  </mc:AlternateContent>
  <xr:revisionPtr revIDLastSave="0" documentId="13_ncr:1_{4E3756A6-7ECD-4766-8CA8-84D692149DA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718" sheetId="1" state="hidden" r:id="rId1"/>
    <sheet name="1718 report for distribution" sheetId="2" r:id="rId2"/>
  </sheets>
  <definedNames>
    <definedName name="_xlnm.Print_Titles" localSheetId="1">'1718 report for distribution'!$7:$9</definedName>
    <definedName name="Title">'1718 report for distribution'!$A$9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3" i="1" l="1"/>
  <c r="Y83" i="1"/>
  <c r="X83" i="1"/>
  <c r="W83" i="1"/>
  <c r="V83" i="1"/>
  <c r="U83" i="1"/>
  <c r="Z5" i="1"/>
  <c r="Y5" i="1"/>
  <c r="X5" i="1"/>
  <c r="W5" i="1"/>
  <c r="V5" i="1"/>
  <c r="U5" i="1"/>
  <c r="W11" i="2" l="1"/>
  <c r="Y11" i="2"/>
  <c r="W12" i="2"/>
  <c r="Y12" i="2"/>
  <c r="W13" i="2"/>
  <c r="Y13" i="2"/>
  <c r="W14" i="2"/>
  <c r="Y14" i="2"/>
  <c r="W15" i="2"/>
  <c r="Y15" i="2"/>
  <c r="W16" i="2"/>
  <c r="Y16" i="2"/>
  <c r="W17" i="2"/>
  <c r="Y17" i="2"/>
  <c r="W18" i="2"/>
  <c r="Y18" i="2"/>
  <c r="W19" i="2"/>
  <c r="Y19" i="2"/>
  <c r="W20" i="2"/>
  <c r="Y20" i="2"/>
  <c r="W21" i="2"/>
  <c r="Y21" i="2"/>
  <c r="W22" i="2"/>
  <c r="Y22" i="2"/>
  <c r="W23" i="2"/>
  <c r="Y23" i="2"/>
  <c r="W24" i="2"/>
  <c r="Y24" i="2"/>
  <c r="W25" i="2"/>
  <c r="Y25" i="2"/>
  <c r="W26" i="2"/>
  <c r="Y26" i="2"/>
  <c r="W27" i="2"/>
  <c r="Y27" i="2"/>
  <c r="W28" i="2"/>
  <c r="Y28" i="2"/>
  <c r="W29" i="2"/>
  <c r="Y29" i="2"/>
  <c r="W30" i="2"/>
  <c r="Y30" i="2"/>
  <c r="W31" i="2"/>
  <c r="Y31" i="2"/>
  <c r="W32" i="2"/>
  <c r="Y32" i="2"/>
  <c r="W33" i="2"/>
  <c r="Y33" i="2"/>
  <c r="W34" i="2"/>
  <c r="Y34" i="2"/>
  <c r="W35" i="2"/>
  <c r="Y35" i="2"/>
  <c r="W36" i="2"/>
  <c r="Y36" i="2"/>
  <c r="W37" i="2"/>
  <c r="Y37" i="2"/>
  <c r="W38" i="2"/>
  <c r="Y38" i="2"/>
  <c r="W39" i="2"/>
  <c r="Y39" i="2"/>
  <c r="W40" i="2"/>
  <c r="Y40" i="2"/>
  <c r="W41" i="2"/>
  <c r="Y41" i="2"/>
  <c r="W42" i="2"/>
  <c r="Y42" i="2"/>
  <c r="W43" i="2"/>
  <c r="Y43" i="2"/>
  <c r="W44" i="2"/>
  <c r="Y44" i="2"/>
  <c r="W45" i="2"/>
  <c r="Y45" i="2"/>
  <c r="W46" i="2"/>
  <c r="Y46" i="2"/>
  <c r="W47" i="2"/>
  <c r="Y47" i="2"/>
  <c r="W48" i="2"/>
  <c r="Y48" i="2"/>
  <c r="W49" i="2"/>
  <c r="Y49" i="2"/>
  <c r="W50" i="2"/>
  <c r="Y50" i="2"/>
  <c r="W51" i="2"/>
  <c r="Y51" i="2"/>
  <c r="W52" i="2"/>
  <c r="Y52" i="2"/>
  <c r="W53" i="2"/>
  <c r="Y53" i="2"/>
  <c r="W54" i="2"/>
  <c r="Y54" i="2"/>
  <c r="W55" i="2"/>
  <c r="Y55" i="2"/>
  <c r="W56" i="2"/>
  <c r="Y56" i="2"/>
  <c r="W57" i="2"/>
  <c r="Y57" i="2"/>
  <c r="W58" i="2"/>
  <c r="Y58" i="2"/>
  <c r="W59" i="2"/>
  <c r="Y59" i="2"/>
  <c r="W60" i="2"/>
  <c r="Y60" i="2"/>
  <c r="W61" i="2"/>
  <c r="Y61" i="2"/>
  <c r="W62" i="2"/>
  <c r="Y62" i="2"/>
  <c r="W63" i="2"/>
  <c r="Y63" i="2"/>
  <c r="W64" i="2"/>
  <c r="Y64" i="2"/>
  <c r="W65" i="2"/>
  <c r="Y65" i="2"/>
  <c r="W66" i="2"/>
  <c r="Y66" i="2"/>
  <c r="W67" i="2"/>
  <c r="Y67" i="2"/>
  <c r="W68" i="2"/>
  <c r="Y68" i="2"/>
  <c r="W69" i="2"/>
  <c r="Y69" i="2"/>
  <c r="W70" i="2"/>
  <c r="Y70" i="2"/>
  <c r="W71" i="2"/>
  <c r="Y71" i="2"/>
  <c r="W72" i="2"/>
  <c r="Y72" i="2"/>
  <c r="W73" i="2"/>
  <c r="Y73" i="2"/>
  <c r="W74" i="2"/>
  <c r="Y74" i="2"/>
  <c r="W75" i="2"/>
  <c r="Y75" i="2"/>
  <c r="W76" i="2"/>
  <c r="Y76" i="2"/>
  <c r="W77" i="2"/>
  <c r="Y77" i="2"/>
  <c r="W78" i="2"/>
  <c r="Y78" i="2"/>
  <c r="W79" i="2"/>
  <c r="Y79" i="2"/>
  <c r="W80" i="2"/>
  <c r="Y80" i="2"/>
  <c r="W81" i="2"/>
  <c r="Y81" i="2"/>
  <c r="W10" i="2"/>
  <c r="W82" i="2" s="1"/>
  <c r="Y10" i="2"/>
  <c r="O11" i="2"/>
  <c r="Q11" i="2"/>
  <c r="O12" i="2"/>
  <c r="Q12" i="2"/>
  <c r="O13" i="2"/>
  <c r="Q13" i="2"/>
  <c r="O14" i="2"/>
  <c r="Q14" i="2"/>
  <c r="O15" i="2"/>
  <c r="Q15" i="2"/>
  <c r="O16" i="2"/>
  <c r="Q16" i="2"/>
  <c r="O17" i="2"/>
  <c r="Q17" i="2"/>
  <c r="O18" i="2"/>
  <c r="Q18" i="2"/>
  <c r="O19" i="2"/>
  <c r="Q19" i="2"/>
  <c r="O20" i="2"/>
  <c r="Q20" i="2"/>
  <c r="O21" i="2"/>
  <c r="Q21" i="2"/>
  <c r="O22" i="2"/>
  <c r="Q22" i="2"/>
  <c r="O23" i="2"/>
  <c r="Q23" i="2"/>
  <c r="O24" i="2"/>
  <c r="Q24" i="2"/>
  <c r="O25" i="2"/>
  <c r="Q25" i="2"/>
  <c r="O26" i="2"/>
  <c r="Q26" i="2"/>
  <c r="O27" i="2"/>
  <c r="Q27" i="2"/>
  <c r="O28" i="2"/>
  <c r="Q28" i="2"/>
  <c r="O29" i="2"/>
  <c r="Q29" i="2"/>
  <c r="O30" i="2"/>
  <c r="Q30" i="2"/>
  <c r="O31" i="2"/>
  <c r="Q31" i="2"/>
  <c r="O32" i="2"/>
  <c r="Q32" i="2"/>
  <c r="O33" i="2"/>
  <c r="Q33" i="2"/>
  <c r="O34" i="2"/>
  <c r="Q34" i="2"/>
  <c r="O35" i="2"/>
  <c r="Q35" i="2"/>
  <c r="O36" i="2"/>
  <c r="Q36" i="2"/>
  <c r="O37" i="2"/>
  <c r="Q37" i="2"/>
  <c r="O38" i="2"/>
  <c r="Q38" i="2"/>
  <c r="O39" i="2"/>
  <c r="Q39" i="2"/>
  <c r="O40" i="2"/>
  <c r="Q40" i="2"/>
  <c r="O41" i="2"/>
  <c r="Q41" i="2"/>
  <c r="O42" i="2"/>
  <c r="Q42" i="2"/>
  <c r="O43" i="2"/>
  <c r="Q43" i="2"/>
  <c r="O44" i="2"/>
  <c r="Q44" i="2"/>
  <c r="O45" i="2"/>
  <c r="Q45" i="2"/>
  <c r="O46" i="2"/>
  <c r="Q46" i="2"/>
  <c r="O47" i="2"/>
  <c r="Q47" i="2"/>
  <c r="O48" i="2"/>
  <c r="Q48" i="2"/>
  <c r="O49" i="2"/>
  <c r="Q49" i="2"/>
  <c r="O50" i="2"/>
  <c r="Q50" i="2"/>
  <c r="O51" i="2"/>
  <c r="Q51" i="2"/>
  <c r="O52" i="2"/>
  <c r="Q52" i="2"/>
  <c r="O53" i="2"/>
  <c r="Q53" i="2"/>
  <c r="O54" i="2"/>
  <c r="Q54" i="2"/>
  <c r="O55" i="2"/>
  <c r="Q55" i="2"/>
  <c r="O56" i="2"/>
  <c r="Q56" i="2"/>
  <c r="O57" i="2"/>
  <c r="Q57" i="2"/>
  <c r="O58" i="2"/>
  <c r="Q58" i="2"/>
  <c r="O59" i="2"/>
  <c r="Q59" i="2"/>
  <c r="O60" i="2"/>
  <c r="Q60" i="2"/>
  <c r="O61" i="2"/>
  <c r="Q61" i="2"/>
  <c r="O62" i="2"/>
  <c r="Q62" i="2"/>
  <c r="O63" i="2"/>
  <c r="Q63" i="2"/>
  <c r="O64" i="2"/>
  <c r="Q64" i="2"/>
  <c r="O65" i="2"/>
  <c r="Q65" i="2"/>
  <c r="O66" i="2"/>
  <c r="Q66" i="2"/>
  <c r="O67" i="2"/>
  <c r="Q67" i="2"/>
  <c r="O68" i="2"/>
  <c r="Q68" i="2"/>
  <c r="O69" i="2"/>
  <c r="Q69" i="2"/>
  <c r="O70" i="2"/>
  <c r="Q70" i="2"/>
  <c r="O71" i="2"/>
  <c r="Q71" i="2"/>
  <c r="O72" i="2"/>
  <c r="Q72" i="2"/>
  <c r="O73" i="2"/>
  <c r="Q73" i="2"/>
  <c r="O74" i="2"/>
  <c r="Q74" i="2"/>
  <c r="O75" i="2"/>
  <c r="Q75" i="2"/>
  <c r="O76" i="2"/>
  <c r="Q76" i="2"/>
  <c r="O77" i="2"/>
  <c r="Q77" i="2"/>
  <c r="O78" i="2"/>
  <c r="Q78" i="2"/>
  <c r="O79" i="2"/>
  <c r="Q79" i="2"/>
  <c r="O80" i="2"/>
  <c r="Q80" i="2"/>
  <c r="O81" i="2"/>
  <c r="Q81" i="2"/>
  <c r="O10" i="2"/>
  <c r="Q10" i="2"/>
  <c r="G11" i="2"/>
  <c r="I11" i="2"/>
  <c r="G12" i="2"/>
  <c r="I12" i="2"/>
  <c r="G13" i="2"/>
  <c r="I13" i="2"/>
  <c r="G14" i="2"/>
  <c r="I14" i="2"/>
  <c r="G15" i="2"/>
  <c r="I15" i="2"/>
  <c r="G16" i="2"/>
  <c r="I16" i="2"/>
  <c r="G17" i="2"/>
  <c r="I17" i="2"/>
  <c r="G18" i="2"/>
  <c r="I18" i="2"/>
  <c r="G19" i="2"/>
  <c r="I19" i="2"/>
  <c r="G20" i="2"/>
  <c r="I20" i="2"/>
  <c r="G21" i="2"/>
  <c r="I21" i="2"/>
  <c r="G22" i="2"/>
  <c r="I22" i="2"/>
  <c r="G23" i="2"/>
  <c r="I23" i="2"/>
  <c r="G24" i="2"/>
  <c r="I24" i="2"/>
  <c r="G25" i="2"/>
  <c r="I25" i="2"/>
  <c r="G26" i="2"/>
  <c r="I26" i="2"/>
  <c r="G27" i="2"/>
  <c r="I27" i="2"/>
  <c r="G28" i="2"/>
  <c r="I28" i="2"/>
  <c r="G29" i="2"/>
  <c r="I29" i="2"/>
  <c r="G30" i="2"/>
  <c r="I30" i="2"/>
  <c r="G31" i="2"/>
  <c r="I31" i="2"/>
  <c r="G32" i="2"/>
  <c r="I32" i="2"/>
  <c r="G33" i="2"/>
  <c r="I33" i="2"/>
  <c r="G34" i="2"/>
  <c r="I34" i="2"/>
  <c r="G35" i="2"/>
  <c r="I35" i="2"/>
  <c r="G36" i="2"/>
  <c r="I36" i="2"/>
  <c r="G37" i="2"/>
  <c r="I37" i="2"/>
  <c r="G38" i="2"/>
  <c r="I38" i="2"/>
  <c r="G39" i="2"/>
  <c r="I39" i="2"/>
  <c r="G40" i="2"/>
  <c r="I40" i="2"/>
  <c r="G41" i="2"/>
  <c r="I41" i="2"/>
  <c r="G42" i="2"/>
  <c r="I42" i="2"/>
  <c r="G43" i="2"/>
  <c r="I43" i="2"/>
  <c r="G44" i="2"/>
  <c r="I44" i="2"/>
  <c r="G45" i="2"/>
  <c r="I45" i="2"/>
  <c r="G46" i="2"/>
  <c r="I46" i="2"/>
  <c r="G47" i="2"/>
  <c r="I47" i="2"/>
  <c r="G48" i="2"/>
  <c r="I48" i="2"/>
  <c r="G49" i="2"/>
  <c r="I49" i="2"/>
  <c r="G50" i="2"/>
  <c r="I50" i="2"/>
  <c r="G51" i="2"/>
  <c r="I51" i="2"/>
  <c r="G52" i="2"/>
  <c r="I52" i="2"/>
  <c r="G53" i="2"/>
  <c r="I53" i="2"/>
  <c r="G54" i="2"/>
  <c r="I54" i="2"/>
  <c r="G55" i="2"/>
  <c r="I55" i="2"/>
  <c r="G56" i="2"/>
  <c r="I56" i="2"/>
  <c r="G57" i="2"/>
  <c r="I57" i="2"/>
  <c r="G58" i="2"/>
  <c r="I58" i="2"/>
  <c r="G59" i="2"/>
  <c r="I59" i="2"/>
  <c r="G60" i="2"/>
  <c r="I60" i="2"/>
  <c r="G61" i="2"/>
  <c r="I61" i="2"/>
  <c r="G62" i="2"/>
  <c r="I62" i="2"/>
  <c r="G63" i="2"/>
  <c r="I63" i="2"/>
  <c r="G64" i="2"/>
  <c r="I64" i="2"/>
  <c r="G65" i="2"/>
  <c r="I65" i="2"/>
  <c r="G66" i="2"/>
  <c r="I66" i="2"/>
  <c r="G67" i="2"/>
  <c r="I67" i="2"/>
  <c r="G68" i="2"/>
  <c r="I68" i="2"/>
  <c r="G69" i="2"/>
  <c r="I69" i="2"/>
  <c r="G70" i="2"/>
  <c r="I70" i="2"/>
  <c r="G71" i="2"/>
  <c r="I71" i="2"/>
  <c r="G72" i="2"/>
  <c r="I72" i="2"/>
  <c r="G73" i="2"/>
  <c r="I73" i="2"/>
  <c r="G74" i="2"/>
  <c r="I74" i="2"/>
  <c r="G75" i="2"/>
  <c r="I75" i="2"/>
  <c r="G76" i="2"/>
  <c r="I76" i="2"/>
  <c r="G77" i="2"/>
  <c r="I77" i="2"/>
  <c r="G78" i="2"/>
  <c r="I78" i="2"/>
  <c r="G79" i="2"/>
  <c r="I79" i="2"/>
  <c r="G80" i="2"/>
  <c r="I80" i="2"/>
  <c r="G81" i="2"/>
  <c r="I81" i="2"/>
  <c r="G10" i="2"/>
  <c r="G82" i="2" s="1"/>
  <c r="I10" i="2"/>
  <c r="I82" i="2" s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C5" i="1"/>
  <c r="Y82" i="2" l="1"/>
  <c r="Q82" i="2"/>
  <c r="O82" i="2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X81" i="2" l="1"/>
  <c r="V81" i="2"/>
  <c r="U81" i="2"/>
  <c r="T81" i="2"/>
  <c r="S81" i="2"/>
  <c r="R81" i="2"/>
  <c r="P81" i="2"/>
  <c r="N81" i="2"/>
  <c r="M81" i="2"/>
  <c r="L81" i="2"/>
  <c r="K81" i="2"/>
  <c r="J81" i="2"/>
  <c r="H81" i="2"/>
  <c r="F81" i="2"/>
  <c r="E81" i="2"/>
  <c r="D81" i="2"/>
  <c r="C81" i="2"/>
  <c r="B81" i="2"/>
  <c r="X80" i="2"/>
  <c r="V80" i="2"/>
  <c r="U80" i="2"/>
  <c r="T80" i="2"/>
  <c r="S80" i="2"/>
  <c r="R80" i="2"/>
  <c r="P80" i="2"/>
  <c r="N80" i="2"/>
  <c r="M80" i="2"/>
  <c r="L80" i="2"/>
  <c r="K80" i="2"/>
  <c r="J80" i="2"/>
  <c r="H80" i="2"/>
  <c r="F80" i="2"/>
  <c r="E80" i="2"/>
  <c r="D80" i="2"/>
  <c r="C80" i="2"/>
  <c r="B80" i="2"/>
  <c r="X79" i="2"/>
  <c r="V79" i="2"/>
  <c r="U79" i="2"/>
  <c r="T79" i="2"/>
  <c r="S79" i="2"/>
  <c r="R79" i="2"/>
  <c r="P79" i="2"/>
  <c r="N79" i="2"/>
  <c r="M79" i="2"/>
  <c r="L79" i="2"/>
  <c r="K79" i="2"/>
  <c r="J79" i="2"/>
  <c r="H79" i="2"/>
  <c r="F79" i="2"/>
  <c r="E79" i="2"/>
  <c r="D79" i="2"/>
  <c r="C79" i="2"/>
  <c r="B79" i="2"/>
  <c r="X78" i="2"/>
  <c r="V78" i="2"/>
  <c r="U78" i="2"/>
  <c r="T78" i="2"/>
  <c r="S78" i="2"/>
  <c r="R78" i="2"/>
  <c r="P78" i="2"/>
  <c r="N78" i="2"/>
  <c r="M78" i="2"/>
  <c r="L78" i="2"/>
  <c r="K78" i="2"/>
  <c r="J78" i="2"/>
  <c r="H78" i="2"/>
  <c r="F78" i="2"/>
  <c r="E78" i="2"/>
  <c r="D78" i="2"/>
  <c r="C78" i="2"/>
  <c r="B78" i="2"/>
  <c r="X77" i="2"/>
  <c r="V77" i="2"/>
  <c r="U77" i="2"/>
  <c r="T77" i="2"/>
  <c r="S77" i="2"/>
  <c r="R77" i="2"/>
  <c r="P77" i="2"/>
  <c r="N77" i="2"/>
  <c r="M77" i="2"/>
  <c r="L77" i="2"/>
  <c r="K77" i="2"/>
  <c r="J77" i="2"/>
  <c r="H77" i="2"/>
  <c r="F77" i="2"/>
  <c r="E77" i="2"/>
  <c r="D77" i="2"/>
  <c r="C77" i="2"/>
  <c r="B77" i="2"/>
  <c r="X76" i="2"/>
  <c r="V76" i="2"/>
  <c r="U76" i="2"/>
  <c r="T76" i="2"/>
  <c r="S76" i="2"/>
  <c r="R76" i="2"/>
  <c r="P76" i="2"/>
  <c r="N76" i="2"/>
  <c r="M76" i="2"/>
  <c r="L76" i="2"/>
  <c r="K76" i="2"/>
  <c r="J76" i="2"/>
  <c r="H76" i="2"/>
  <c r="F76" i="2"/>
  <c r="E76" i="2"/>
  <c r="D76" i="2"/>
  <c r="C76" i="2"/>
  <c r="B76" i="2"/>
  <c r="X75" i="2"/>
  <c r="V75" i="2"/>
  <c r="U75" i="2"/>
  <c r="T75" i="2"/>
  <c r="S75" i="2"/>
  <c r="R75" i="2"/>
  <c r="P75" i="2"/>
  <c r="N75" i="2"/>
  <c r="M75" i="2"/>
  <c r="L75" i="2"/>
  <c r="K75" i="2"/>
  <c r="J75" i="2"/>
  <c r="H75" i="2"/>
  <c r="F75" i="2"/>
  <c r="E75" i="2"/>
  <c r="D75" i="2"/>
  <c r="C75" i="2"/>
  <c r="B75" i="2"/>
  <c r="X74" i="2"/>
  <c r="V74" i="2"/>
  <c r="U74" i="2"/>
  <c r="T74" i="2"/>
  <c r="S74" i="2"/>
  <c r="R74" i="2"/>
  <c r="P74" i="2"/>
  <c r="N74" i="2"/>
  <c r="M74" i="2"/>
  <c r="L74" i="2"/>
  <c r="K74" i="2"/>
  <c r="J74" i="2"/>
  <c r="H74" i="2"/>
  <c r="F74" i="2"/>
  <c r="E74" i="2"/>
  <c r="D74" i="2"/>
  <c r="C74" i="2"/>
  <c r="B74" i="2"/>
  <c r="X73" i="2"/>
  <c r="V73" i="2"/>
  <c r="U73" i="2"/>
  <c r="T73" i="2"/>
  <c r="S73" i="2"/>
  <c r="R73" i="2"/>
  <c r="P73" i="2"/>
  <c r="N73" i="2"/>
  <c r="M73" i="2"/>
  <c r="L73" i="2"/>
  <c r="K73" i="2"/>
  <c r="J73" i="2"/>
  <c r="H73" i="2"/>
  <c r="F73" i="2"/>
  <c r="E73" i="2"/>
  <c r="D73" i="2"/>
  <c r="C73" i="2"/>
  <c r="B73" i="2"/>
  <c r="X72" i="2"/>
  <c r="V72" i="2"/>
  <c r="U72" i="2"/>
  <c r="T72" i="2"/>
  <c r="S72" i="2"/>
  <c r="R72" i="2"/>
  <c r="P72" i="2"/>
  <c r="N72" i="2"/>
  <c r="M72" i="2"/>
  <c r="L72" i="2"/>
  <c r="K72" i="2"/>
  <c r="J72" i="2"/>
  <c r="H72" i="2"/>
  <c r="F72" i="2"/>
  <c r="E72" i="2"/>
  <c r="D72" i="2"/>
  <c r="C72" i="2"/>
  <c r="B72" i="2"/>
  <c r="X71" i="2"/>
  <c r="V71" i="2"/>
  <c r="U71" i="2"/>
  <c r="T71" i="2"/>
  <c r="S71" i="2"/>
  <c r="R71" i="2"/>
  <c r="P71" i="2"/>
  <c r="N71" i="2"/>
  <c r="M71" i="2"/>
  <c r="L71" i="2"/>
  <c r="K71" i="2"/>
  <c r="J71" i="2"/>
  <c r="H71" i="2"/>
  <c r="F71" i="2"/>
  <c r="E71" i="2"/>
  <c r="D71" i="2"/>
  <c r="C71" i="2"/>
  <c r="B71" i="2"/>
  <c r="X70" i="2"/>
  <c r="V70" i="2"/>
  <c r="U70" i="2"/>
  <c r="T70" i="2"/>
  <c r="S70" i="2"/>
  <c r="R70" i="2"/>
  <c r="P70" i="2"/>
  <c r="N70" i="2"/>
  <c r="M70" i="2"/>
  <c r="L70" i="2"/>
  <c r="K70" i="2"/>
  <c r="J70" i="2"/>
  <c r="H70" i="2"/>
  <c r="F70" i="2"/>
  <c r="E70" i="2"/>
  <c r="D70" i="2"/>
  <c r="C70" i="2"/>
  <c r="B70" i="2"/>
  <c r="X69" i="2"/>
  <c r="V69" i="2"/>
  <c r="U69" i="2"/>
  <c r="T69" i="2"/>
  <c r="S69" i="2"/>
  <c r="R69" i="2"/>
  <c r="P69" i="2"/>
  <c r="N69" i="2"/>
  <c r="M69" i="2"/>
  <c r="L69" i="2"/>
  <c r="K69" i="2"/>
  <c r="J69" i="2"/>
  <c r="H69" i="2"/>
  <c r="F69" i="2"/>
  <c r="E69" i="2"/>
  <c r="D69" i="2"/>
  <c r="C69" i="2"/>
  <c r="B69" i="2"/>
  <c r="X68" i="2"/>
  <c r="V68" i="2"/>
  <c r="U68" i="2"/>
  <c r="T68" i="2"/>
  <c r="S68" i="2"/>
  <c r="R68" i="2"/>
  <c r="P68" i="2"/>
  <c r="N68" i="2"/>
  <c r="M68" i="2"/>
  <c r="L68" i="2"/>
  <c r="K68" i="2"/>
  <c r="J68" i="2"/>
  <c r="H68" i="2"/>
  <c r="F68" i="2"/>
  <c r="E68" i="2"/>
  <c r="D68" i="2"/>
  <c r="C68" i="2"/>
  <c r="B68" i="2"/>
  <c r="X67" i="2"/>
  <c r="V67" i="2"/>
  <c r="U67" i="2"/>
  <c r="T67" i="2"/>
  <c r="S67" i="2"/>
  <c r="R67" i="2"/>
  <c r="P67" i="2"/>
  <c r="N67" i="2"/>
  <c r="M67" i="2"/>
  <c r="L67" i="2"/>
  <c r="K67" i="2"/>
  <c r="J67" i="2"/>
  <c r="H67" i="2"/>
  <c r="F67" i="2"/>
  <c r="E67" i="2"/>
  <c r="D67" i="2"/>
  <c r="C67" i="2"/>
  <c r="B67" i="2"/>
  <c r="X66" i="2"/>
  <c r="V66" i="2"/>
  <c r="U66" i="2"/>
  <c r="T66" i="2"/>
  <c r="S66" i="2"/>
  <c r="R66" i="2"/>
  <c r="P66" i="2"/>
  <c r="N66" i="2"/>
  <c r="M66" i="2"/>
  <c r="L66" i="2"/>
  <c r="K66" i="2"/>
  <c r="J66" i="2"/>
  <c r="H66" i="2"/>
  <c r="F66" i="2"/>
  <c r="E66" i="2"/>
  <c r="D66" i="2"/>
  <c r="C66" i="2"/>
  <c r="B66" i="2"/>
  <c r="X65" i="2"/>
  <c r="V65" i="2"/>
  <c r="U65" i="2"/>
  <c r="T65" i="2"/>
  <c r="S65" i="2"/>
  <c r="R65" i="2"/>
  <c r="P65" i="2"/>
  <c r="N65" i="2"/>
  <c r="M65" i="2"/>
  <c r="L65" i="2"/>
  <c r="K65" i="2"/>
  <c r="J65" i="2"/>
  <c r="H65" i="2"/>
  <c r="F65" i="2"/>
  <c r="E65" i="2"/>
  <c r="D65" i="2"/>
  <c r="C65" i="2"/>
  <c r="B65" i="2"/>
  <c r="X64" i="2"/>
  <c r="V64" i="2"/>
  <c r="U64" i="2"/>
  <c r="T64" i="2"/>
  <c r="S64" i="2"/>
  <c r="R64" i="2"/>
  <c r="P64" i="2"/>
  <c r="N64" i="2"/>
  <c r="M64" i="2"/>
  <c r="L64" i="2"/>
  <c r="K64" i="2"/>
  <c r="J64" i="2"/>
  <c r="H64" i="2"/>
  <c r="F64" i="2"/>
  <c r="E64" i="2"/>
  <c r="D64" i="2"/>
  <c r="C64" i="2"/>
  <c r="B64" i="2"/>
  <c r="X63" i="2"/>
  <c r="V63" i="2"/>
  <c r="U63" i="2"/>
  <c r="T63" i="2"/>
  <c r="S63" i="2"/>
  <c r="R63" i="2"/>
  <c r="P63" i="2"/>
  <c r="N63" i="2"/>
  <c r="M63" i="2"/>
  <c r="L63" i="2"/>
  <c r="K63" i="2"/>
  <c r="J63" i="2"/>
  <c r="H63" i="2"/>
  <c r="F63" i="2"/>
  <c r="E63" i="2"/>
  <c r="D63" i="2"/>
  <c r="C63" i="2"/>
  <c r="B63" i="2"/>
  <c r="X62" i="2"/>
  <c r="V62" i="2"/>
  <c r="U62" i="2"/>
  <c r="T62" i="2"/>
  <c r="S62" i="2"/>
  <c r="R62" i="2"/>
  <c r="P62" i="2"/>
  <c r="N62" i="2"/>
  <c r="M62" i="2"/>
  <c r="L62" i="2"/>
  <c r="K62" i="2"/>
  <c r="J62" i="2"/>
  <c r="H62" i="2"/>
  <c r="F62" i="2"/>
  <c r="E62" i="2"/>
  <c r="D62" i="2"/>
  <c r="C62" i="2"/>
  <c r="B62" i="2"/>
  <c r="X61" i="2"/>
  <c r="V61" i="2"/>
  <c r="U61" i="2"/>
  <c r="T61" i="2"/>
  <c r="S61" i="2"/>
  <c r="R61" i="2"/>
  <c r="P61" i="2"/>
  <c r="N61" i="2"/>
  <c r="M61" i="2"/>
  <c r="L61" i="2"/>
  <c r="K61" i="2"/>
  <c r="J61" i="2"/>
  <c r="H61" i="2"/>
  <c r="F61" i="2"/>
  <c r="E61" i="2"/>
  <c r="D61" i="2"/>
  <c r="C61" i="2"/>
  <c r="B61" i="2"/>
  <c r="X60" i="2"/>
  <c r="V60" i="2"/>
  <c r="U60" i="2"/>
  <c r="T60" i="2"/>
  <c r="S60" i="2"/>
  <c r="R60" i="2"/>
  <c r="P60" i="2"/>
  <c r="N60" i="2"/>
  <c r="M60" i="2"/>
  <c r="L60" i="2"/>
  <c r="K60" i="2"/>
  <c r="J60" i="2"/>
  <c r="H60" i="2"/>
  <c r="F60" i="2"/>
  <c r="E60" i="2"/>
  <c r="D60" i="2"/>
  <c r="C60" i="2"/>
  <c r="B60" i="2"/>
  <c r="X59" i="2"/>
  <c r="V59" i="2"/>
  <c r="U59" i="2"/>
  <c r="T59" i="2"/>
  <c r="S59" i="2"/>
  <c r="R59" i="2"/>
  <c r="P59" i="2"/>
  <c r="N59" i="2"/>
  <c r="M59" i="2"/>
  <c r="L59" i="2"/>
  <c r="K59" i="2"/>
  <c r="J59" i="2"/>
  <c r="H59" i="2"/>
  <c r="F59" i="2"/>
  <c r="E59" i="2"/>
  <c r="D59" i="2"/>
  <c r="C59" i="2"/>
  <c r="B59" i="2"/>
  <c r="X58" i="2"/>
  <c r="V58" i="2"/>
  <c r="U58" i="2"/>
  <c r="T58" i="2"/>
  <c r="S58" i="2"/>
  <c r="R58" i="2"/>
  <c r="P58" i="2"/>
  <c r="N58" i="2"/>
  <c r="M58" i="2"/>
  <c r="L58" i="2"/>
  <c r="K58" i="2"/>
  <c r="J58" i="2"/>
  <c r="H58" i="2"/>
  <c r="F58" i="2"/>
  <c r="E58" i="2"/>
  <c r="D58" i="2"/>
  <c r="C58" i="2"/>
  <c r="B58" i="2"/>
  <c r="X57" i="2"/>
  <c r="V57" i="2"/>
  <c r="U57" i="2"/>
  <c r="T57" i="2"/>
  <c r="S57" i="2"/>
  <c r="R57" i="2"/>
  <c r="P57" i="2"/>
  <c r="N57" i="2"/>
  <c r="M57" i="2"/>
  <c r="L57" i="2"/>
  <c r="K57" i="2"/>
  <c r="J57" i="2"/>
  <c r="H57" i="2"/>
  <c r="F57" i="2"/>
  <c r="E57" i="2"/>
  <c r="D57" i="2"/>
  <c r="C57" i="2"/>
  <c r="B57" i="2"/>
  <c r="X56" i="2"/>
  <c r="V56" i="2"/>
  <c r="U56" i="2"/>
  <c r="T56" i="2"/>
  <c r="S56" i="2"/>
  <c r="R56" i="2"/>
  <c r="P56" i="2"/>
  <c r="N56" i="2"/>
  <c r="M56" i="2"/>
  <c r="L56" i="2"/>
  <c r="K56" i="2"/>
  <c r="J56" i="2"/>
  <c r="H56" i="2"/>
  <c r="F56" i="2"/>
  <c r="E56" i="2"/>
  <c r="D56" i="2"/>
  <c r="C56" i="2"/>
  <c r="B56" i="2"/>
  <c r="X55" i="2"/>
  <c r="V55" i="2"/>
  <c r="U55" i="2"/>
  <c r="T55" i="2"/>
  <c r="S55" i="2"/>
  <c r="R55" i="2"/>
  <c r="P55" i="2"/>
  <c r="N55" i="2"/>
  <c r="M55" i="2"/>
  <c r="L55" i="2"/>
  <c r="K55" i="2"/>
  <c r="J55" i="2"/>
  <c r="H55" i="2"/>
  <c r="F55" i="2"/>
  <c r="E55" i="2"/>
  <c r="D55" i="2"/>
  <c r="C55" i="2"/>
  <c r="B55" i="2"/>
  <c r="X54" i="2"/>
  <c r="V54" i="2"/>
  <c r="U54" i="2"/>
  <c r="T54" i="2"/>
  <c r="S54" i="2"/>
  <c r="R54" i="2"/>
  <c r="P54" i="2"/>
  <c r="N54" i="2"/>
  <c r="M54" i="2"/>
  <c r="L54" i="2"/>
  <c r="K54" i="2"/>
  <c r="J54" i="2"/>
  <c r="H54" i="2"/>
  <c r="F54" i="2"/>
  <c r="E54" i="2"/>
  <c r="D54" i="2"/>
  <c r="C54" i="2"/>
  <c r="B54" i="2"/>
  <c r="X53" i="2"/>
  <c r="V53" i="2"/>
  <c r="U53" i="2"/>
  <c r="T53" i="2"/>
  <c r="S53" i="2"/>
  <c r="R53" i="2"/>
  <c r="P53" i="2"/>
  <c r="N53" i="2"/>
  <c r="M53" i="2"/>
  <c r="L53" i="2"/>
  <c r="K53" i="2"/>
  <c r="J53" i="2"/>
  <c r="H53" i="2"/>
  <c r="F53" i="2"/>
  <c r="E53" i="2"/>
  <c r="D53" i="2"/>
  <c r="C53" i="2"/>
  <c r="B53" i="2"/>
  <c r="X52" i="2"/>
  <c r="V52" i="2"/>
  <c r="U52" i="2"/>
  <c r="T52" i="2"/>
  <c r="S52" i="2"/>
  <c r="R52" i="2"/>
  <c r="P52" i="2"/>
  <c r="N52" i="2"/>
  <c r="M52" i="2"/>
  <c r="L52" i="2"/>
  <c r="K52" i="2"/>
  <c r="J52" i="2"/>
  <c r="H52" i="2"/>
  <c r="F52" i="2"/>
  <c r="E52" i="2"/>
  <c r="D52" i="2"/>
  <c r="C52" i="2"/>
  <c r="B52" i="2"/>
  <c r="X51" i="2"/>
  <c r="V51" i="2"/>
  <c r="U51" i="2"/>
  <c r="T51" i="2"/>
  <c r="S51" i="2"/>
  <c r="R51" i="2"/>
  <c r="P51" i="2"/>
  <c r="N51" i="2"/>
  <c r="M51" i="2"/>
  <c r="L51" i="2"/>
  <c r="K51" i="2"/>
  <c r="J51" i="2"/>
  <c r="H51" i="2"/>
  <c r="F51" i="2"/>
  <c r="E51" i="2"/>
  <c r="D51" i="2"/>
  <c r="C51" i="2"/>
  <c r="B51" i="2"/>
  <c r="X50" i="2"/>
  <c r="V50" i="2"/>
  <c r="U50" i="2"/>
  <c r="T50" i="2"/>
  <c r="S50" i="2"/>
  <c r="R50" i="2"/>
  <c r="P50" i="2"/>
  <c r="N50" i="2"/>
  <c r="M50" i="2"/>
  <c r="L50" i="2"/>
  <c r="K50" i="2"/>
  <c r="J50" i="2"/>
  <c r="H50" i="2"/>
  <c r="F50" i="2"/>
  <c r="E50" i="2"/>
  <c r="D50" i="2"/>
  <c r="C50" i="2"/>
  <c r="B50" i="2"/>
  <c r="X49" i="2"/>
  <c r="V49" i="2"/>
  <c r="U49" i="2"/>
  <c r="T49" i="2"/>
  <c r="S49" i="2"/>
  <c r="R49" i="2"/>
  <c r="P49" i="2"/>
  <c r="N49" i="2"/>
  <c r="M49" i="2"/>
  <c r="L49" i="2"/>
  <c r="K49" i="2"/>
  <c r="J49" i="2"/>
  <c r="H49" i="2"/>
  <c r="F49" i="2"/>
  <c r="E49" i="2"/>
  <c r="D49" i="2"/>
  <c r="C49" i="2"/>
  <c r="B49" i="2"/>
  <c r="X48" i="2"/>
  <c r="V48" i="2"/>
  <c r="U48" i="2"/>
  <c r="T48" i="2"/>
  <c r="S48" i="2"/>
  <c r="R48" i="2"/>
  <c r="P48" i="2"/>
  <c r="N48" i="2"/>
  <c r="M48" i="2"/>
  <c r="L48" i="2"/>
  <c r="K48" i="2"/>
  <c r="J48" i="2"/>
  <c r="H48" i="2"/>
  <c r="F48" i="2"/>
  <c r="E48" i="2"/>
  <c r="D48" i="2"/>
  <c r="C48" i="2"/>
  <c r="B48" i="2"/>
  <c r="X47" i="2"/>
  <c r="V47" i="2"/>
  <c r="U47" i="2"/>
  <c r="T47" i="2"/>
  <c r="S47" i="2"/>
  <c r="R47" i="2"/>
  <c r="P47" i="2"/>
  <c r="N47" i="2"/>
  <c r="M47" i="2"/>
  <c r="L47" i="2"/>
  <c r="K47" i="2"/>
  <c r="J47" i="2"/>
  <c r="H47" i="2"/>
  <c r="F47" i="2"/>
  <c r="E47" i="2"/>
  <c r="D47" i="2"/>
  <c r="C47" i="2"/>
  <c r="B47" i="2"/>
  <c r="X46" i="2"/>
  <c r="V46" i="2"/>
  <c r="U46" i="2"/>
  <c r="T46" i="2"/>
  <c r="S46" i="2"/>
  <c r="R46" i="2"/>
  <c r="P46" i="2"/>
  <c r="N46" i="2"/>
  <c r="M46" i="2"/>
  <c r="L46" i="2"/>
  <c r="K46" i="2"/>
  <c r="J46" i="2"/>
  <c r="H46" i="2"/>
  <c r="F46" i="2"/>
  <c r="E46" i="2"/>
  <c r="D46" i="2"/>
  <c r="C46" i="2"/>
  <c r="B46" i="2"/>
  <c r="X45" i="2"/>
  <c r="V45" i="2"/>
  <c r="U45" i="2"/>
  <c r="T45" i="2"/>
  <c r="S45" i="2"/>
  <c r="R45" i="2"/>
  <c r="P45" i="2"/>
  <c r="N45" i="2"/>
  <c r="M45" i="2"/>
  <c r="L45" i="2"/>
  <c r="K45" i="2"/>
  <c r="J45" i="2"/>
  <c r="H45" i="2"/>
  <c r="F45" i="2"/>
  <c r="E45" i="2"/>
  <c r="D45" i="2"/>
  <c r="C45" i="2"/>
  <c r="B45" i="2"/>
  <c r="X44" i="2"/>
  <c r="V44" i="2"/>
  <c r="U44" i="2"/>
  <c r="T44" i="2"/>
  <c r="S44" i="2"/>
  <c r="R44" i="2"/>
  <c r="P44" i="2"/>
  <c r="N44" i="2"/>
  <c r="M44" i="2"/>
  <c r="L44" i="2"/>
  <c r="K44" i="2"/>
  <c r="J44" i="2"/>
  <c r="H44" i="2"/>
  <c r="F44" i="2"/>
  <c r="E44" i="2"/>
  <c r="D44" i="2"/>
  <c r="C44" i="2"/>
  <c r="B44" i="2"/>
  <c r="X43" i="2"/>
  <c r="V43" i="2"/>
  <c r="U43" i="2"/>
  <c r="T43" i="2"/>
  <c r="S43" i="2"/>
  <c r="R43" i="2"/>
  <c r="P43" i="2"/>
  <c r="N43" i="2"/>
  <c r="M43" i="2"/>
  <c r="L43" i="2"/>
  <c r="K43" i="2"/>
  <c r="J43" i="2"/>
  <c r="H43" i="2"/>
  <c r="F43" i="2"/>
  <c r="E43" i="2"/>
  <c r="D43" i="2"/>
  <c r="C43" i="2"/>
  <c r="B43" i="2"/>
  <c r="X42" i="2"/>
  <c r="V42" i="2"/>
  <c r="U42" i="2"/>
  <c r="T42" i="2"/>
  <c r="S42" i="2"/>
  <c r="R42" i="2"/>
  <c r="P42" i="2"/>
  <c r="N42" i="2"/>
  <c r="M42" i="2"/>
  <c r="L42" i="2"/>
  <c r="K42" i="2"/>
  <c r="J42" i="2"/>
  <c r="H42" i="2"/>
  <c r="F42" i="2"/>
  <c r="E42" i="2"/>
  <c r="D42" i="2"/>
  <c r="C42" i="2"/>
  <c r="B42" i="2"/>
  <c r="X41" i="2"/>
  <c r="V41" i="2"/>
  <c r="U41" i="2"/>
  <c r="T41" i="2"/>
  <c r="S41" i="2"/>
  <c r="R41" i="2"/>
  <c r="P41" i="2"/>
  <c r="N41" i="2"/>
  <c r="M41" i="2"/>
  <c r="L41" i="2"/>
  <c r="K41" i="2"/>
  <c r="J41" i="2"/>
  <c r="H41" i="2"/>
  <c r="F41" i="2"/>
  <c r="E41" i="2"/>
  <c r="D41" i="2"/>
  <c r="C41" i="2"/>
  <c r="B41" i="2"/>
  <c r="X40" i="2"/>
  <c r="V40" i="2"/>
  <c r="U40" i="2"/>
  <c r="T40" i="2"/>
  <c r="S40" i="2"/>
  <c r="R40" i="2"/>
  <c r="P40" i="2"/>
  <c r="N40" i="2"/>
  <c r="M40" i="2"/>
  <c r="L40" i="2"/>
  <c r="K40" i="2"/>
  <c r="J40" i="2"/>
  <c r="H40" i="2"/>
  <c r="F40" i="2"/>
  <c r="E40" i="2"/>
  <c r="D40" i="2"/>
  <c r="C40" i="2"/>
  <c r="B40" i="2"/>
  <c r="X39" i="2"/>
  <c r="V39" i="2"/>
  <c r="U39" i="2"/>
  <c r="T39" i="2"/>
  <c r="S39" i="2"/>
  <c r="R39" i="2"/>
  <c r="P39" i="2"/>
  <c r="N39" i="2"/>
  <c r="M39" i="2"/>
  <c r="L39" i="2"/>
  <c r="K39" i="2"/>
  <c r="J39" i="2"/>
  <c r="H39" i="2"/>
  <c r="F39" i="2"/>
  <c r="E39" i="2"/>
  <c r="D39" i="2"/>
  <c r="C39" i="2"/>
  <c r="B39" i="2"/>
  <c r="X38" i="2"/>
  <c r="V38" i="2"/>
  <c r="U38" i="2"/>
  <c r="T38" i="2"/>
  <c r="S38" i="2"/>
  <c r="R38" i="2"/>
  <c r="P38" i="2"/>
  <c r="N38" i="2"/>
  <c r="M38" i="2"/>
  <c r="L38" i="2"/>
  <c r="K38" i="2"/>
  <c r="J38" i="2"/>
  <c r="H38" i="2"/>
  <c r="F38" i="2"/>
  <c r="E38" i="2"/>
  <c r="D38" i="2"/>
  <c r="C38" i="2"/>
  <c r="B38" i="2"/>
  <c r="X37" i="2"/>
  <c r="V37" i="2"/>
  <c r="U37" i="2"/>
  <c r="T37" i="2"/>
  <c r="S37" i="2"/>
  <c r="R37" i="2"/>
  <c r="P37" i="2"/>
  <c r="N37" i="2"/>
  <c r="M37" i="2"/>
  <c r="L37" i="2"/>
  <c r="K37" i="2"/>
  <c r="J37" i="2"/>
  <c r="H37" i="2"/>
  <c r="F37" i="2"/>
  <c r="E37" i="2"/>
  <c r="D37" i="2"/>
  <c r="C37" i="2"/>
  <c r="B37" i="2"/>
  <c r="X36" i="2"/>
  <c r="V36" i="2"/>
  <c r="U36" i="2"/>
  <c r="T36" i="2"/>
  <c r="S36" i="2"/>
  <c r="R36" i="2"/>
  <c r="P36" i="2"/>
  <c r="N36" i="2"/>
  <c r="M36" i="2"/>
  <c r="L36" i="2"/>
  <c r="K36" i="2"/>
  <c r="J36" i="2"/>
  <c r="H36" i="2"/>
  <c r="F36" i="2"/>
  <c r="E36" i="2"/>
  <c r="D36" i="2"/>
  <c r="C36" i="2"/>
  <c r="B36" i="2"/>
  <c r="X35" i="2"/>
  <c r="V35" i="2"/>
  <c r="U35" i="2"/>
  <c r="T35" i="2"/>
  <c r="S35" i="2"/>
  <c r="R35" i="2"/>
  <c r="P35" i="2"/>
  <c r="N35" i="2"/>
  <c r="M35" i="2"/>
  <c r="L35" i="2"/>
  <c r="K35" i="2"/>
  <c r="J35" i="2"/>
  <c r="H35" i="2"/>
  <c r="F35" i="2"/>
  <c r="E35" i="2"/>
  <c r="D35" i="2"/>
  <c r="C35" i="2"/>
  <c r="B35" i="2"/>
  <c r="X34" i="2"/>
  <c r="V34" i="2"/>
  <c r="U34" i="2"/>
  <c r="T34" i="2"/>
  <c r="S34" i="2"/>
  <c r="R34" i="2"/>
  <c r="P34" i="2"/>
  <c r="N34" i="2"/>
  <c r="M34" i="2"/>
  <c r="L34" i="2"/>
  <c r="K34" i="2"/>
  <c r="J34" i="2"/>
  <c r="H34" i="2"/>
  <c r="F34" i="2"/>
  <c r="E34" i="2"/>
  <c r="D34" i="2"/>
  <c r="C34" i="2"/>
  <c r="B34" i="2"/>
  <c r="X33" i="2"/>
  <c r="V33" i="2"/>
  <c r="U33" i="2"/>
  <c r="T33" i="2"/>
  <c r="S33" i="2"/>
  <c r="R33" i="2"/>
  <c r="P33" i="2"/>
  <c r="N33" i="2"/>
  <c r="M33" i="2"/>
  <c r="L33" i="2"/>
  <c r="K33" i="2"/>
  <c r="J33" i="2"/>
  <c r="H33" i="2"/>
  <c r="F33" i="2"/>
  <c r="E33" i="2"/>
  <c r="D33" i="2"/>
  <c r="C33" i="2"/>
  <c r="B33" i="2"/>
  <c r="X32" i="2"/>
  <c r="V32" i="2"/>
  <c r="U32" i="2"/>
  <c r="T32" i="2"/>
  <c r="S32" i="2"/>
  <c r="R32" i="2"/>
  <c r="P32" i="2"/>
  <c r="N32" i="2"/>
  <c r="M32" i="2"/>
  <c r="L32" i="2"/>
  <c r="K32" i="2"/>
  <c r="J32" i="2"/>
  <c r="H32" i="2"/>
  <c r="F32" i="2"/>
  <c r="E32" i="2"/>
  <c r="D32" i="2"/>
  <c r="C32" i="2"/>
  <c r="B32" i="2"/>
  <c r="X31" i="2"/>
  <c r="V31" i="2"/>
  <c r="U31" i="2"/>
  <c r="T31" i="2"/>
  <c r="S31" i="2"/>
  <c r="R31" i="2"/>
  <c r="P31" i="2"/>
  <c r="N31" i="2"/>
  <c r="M31" i="2"/>
  <c r="L31" i="2"/>
  <c r="K31" i="2"/>
  <c r="J31" i="2"/>
  <c r="H31" i="2"/>
  <c r="F31" i="2"/>
  <c r="E31" i="2"/>
  <c r="D31" i="2"/>
  <c r="C31" i="2"/>
  <c r="B31" i="2"/>
  <c r="X30" i="2"/>
  <c r="V30" i="2"/>
  <c r="U30" i="2"/>
  <c r="T30" i="2"/>
  <c r="S30" i="2"/>
  <c r="R30" i="2"/>
  <c r="P30" i="2"/>
  <c r="N30" i="2"/>
  <c r="M30" i="2"/>
  <c r="L30" i="2"/>
  <c r="K30" i="2"/>
  <c r="J30" i="2"/>
  <c r="H30" i="2"/>
  <c r="F30" i="2"/>
  <c r="E30" i="2"/>
  <c r="D30" i="2"/>
  <c r="C30" i="2"/>
  <c r="B30" i="2"/>
  <c r="X29" i="2"/>
  <c r="V29" i="2"/>
  <c r="U29" i="2"/>
  <c r="T29" i="2"/>
  <c r="S29" i="2"/>
  <c r="R29" i="2"/>
  <c r="P29" i="2"/>
  <c r="N29" i="2"/>
  <c r="M29" i="2"/>
  <c r="L29" i="2"/>
  <c r="K29" i="2"/>
  <c r="J29" i="2"/>
  <c r="H29" i="2"/>
  <c r="F29" i="2"/>
  <c r="E29" i="2"/>
  <c r="D29" i="2"/>
  <c r="C29" i="2"/>
  <c r="B29" i="2"/>
  <c r="X28" i="2"/>
  <c r="V28" i="2"/>
  <c r="U28" i="2"/>
  <c r="T28" i="2"/>
  <c r="S28" i="2"/>
  <c r="R28" i="2"/>
  <c r="P28" i="2"/>
  <c r="N28" i="2"/>
  <c r="M28" i="2"/>
  <c r="L28" i="2"/>
  <c r="K28" i="2"/>
  <c r="J28" i="2"/>
  <c r="H28" i="2"/>
  <c r="F28" i="2"/>
  <c r="E28" i="2"/>
  <c r="D28" i="2"/>
  <c r="C28" i="2"/>
  <c r="B28" i="2"/>
  <c r="X27" i="2"/>
  <c r="V27" i="2"/>
  <c r="U27" i="2"/>
  <c r="T27" i="2"/>
  <c r="S27" i="2"/>
  <c r="R27" i="2"/>
  <c r="P27" i="2"/>
  <c r="N27" i="2"/>
  <c r="M27" i="2"/>
  <c r="L27" i="2"/>
  <c r="K27" i="2"/>
  <c r="J27" i="2"/>
  <c r="H27" i="2"/>
  <c r="F27" i="2"/>
  <c r="E27" i="2"/>
  <c r="D27" i="2"/>
  <c r="C27" i="2"/>
  <c r="B27" i="2"/>
  <c r="X26" i="2"/>
  <c r="V26" i="2"/>
  <c r="U26" i="2"/>
  <c r="T26" i="2"/>
  <c r="S26" i="2"/>
  <c r="R26" i="2"/>
  <c r="P26" i="2"/>
  <c r="N26" i="2"/>
  <c r="M26" i="2"/>
  <c r="L26" i="2"/>
  <c r="K26" i="2"/>
  <c r="J26" i="2"/>
  <c r="H26" i="2"/>
  <c r="F26" i="2"/>
  <c r="E26" i="2"/>
  <c r="D26" i="2"/>
  <c r="C26" i="2"/>
  <c r="B26" i="2"/>
  <c r="X25" i="2"/>
  <c r="V25" i="2"/>
  <c r="U25" i="2"/>
  <c r="T25" i="2"/>
  <c r="S25" i="2"/>
  <c r="R25" i="2"/>
  <c r="P25" i="2"/>
  <c r="N25" i="2"/>
  <c r="M25" i="2"/>
  <c r="L25" i="2"/>
  <c r="K25" i="2"/>
  <c r="J25" i="2"/>
  <c r="H25" i="2"/>
  <c r="F25" i="2"/>
  <c r="E25" i="2"/>
  <c r="D25" i="2"/>
  <c r="C25" i="2"/>
  <c r="B25" i="2"/>
  <c r="X24" i="2"/>
  <c r="V24" i="2"/>
  <c r="U24" i="2"/>
  <c r="T24" i="2"/>
  <c r="S24" i="2"/>
  <c r="R24" i="2"/>
  <c r="P24" i="2"/>
  <c r="N24" i="2"/>
  <c r="M24" i="2"/>
  <c r="L24" i="2"/>
  <c r="K24" i="2"/>
  <c r="J24" i="2"/>
  <c r="H24" i="2"/>
  <c r="F24" i="2"/>
  <c r="E24" i="2"/>
  <c r="D24" i="2"/>
  <c r="C24" i="2"/>
  <c r="B24" i="2"/>
  <c r="X23" i="2"/>
  <c r="V23" i="2"/>
  <c r="U23" i="2"/>
  <c r="T23" i="2"/>
  <c r="S23" i="2"/>
  <c r="R23" i="2"/>
  <c r="P23" i="2"/>
  <c r="N23" i="2"/>
  <c r="M23" i="2"/>
  <c r="L23" i="2"/>
  <c r="K23" i="2"/>
  <c r="J23" i="2"/>
  <c r="H23" i="2"/>
  <c r="F23" i="2"/>
  <c r="E23" i="2"/>
  <c r="D23" i="2"/>
  <c r="C23" i="2"/>
  <c r="B23" i="2"/>
  <c r="X22" i="2"/>
  <c r="V22" i="2"/>
  <c r="U22" i="2"/>
  <c r="T22" i="2"/>
  <c r="S22" i="2"/>
  <c r="R22" i="2"/>
  <c r="P22" i="2"/>
  <c r="N22" i="2"/>
  <c r="M22" i="2"/>
  <c r="L22" i="2"/>
  <c r="K22" i="2"/>
  <c r="J22" i="2"/>
  <c r="H22" i="2"/>
  <c r="F22" i="2"/>
  <c r="E22" i="2"/>
  <c r="D22" i="2"/>
  <c r="C22" i="2"/>
  <c r="B22" i="2"/>
  <c r="X21" i="2"/>
  <c r="V21" i="2"/>
  <c r="U21" i="2"/>
  <c r="T21" i="2"/>
  <c r="S21" i="2"/>
  <c r="R21" i="2"/>
  <c r="P21" i="2"/>
  <c r="N21" i="2"/>
  <c r="M21" i="2"/>
  <c r="L21" i="2"/>
  <c r="K21" i="2"/>
  <c r="J21" i="2"/>
  <c r="H21" i="2"/>
  <c r="F21" i="2"/>
  <c r="E21" i="2"/>
  <c r="D21" i="2"/>
  <c r="C21" i="2"/>
  <c r="B21" i="2"/>
  <c r="X20" i="2"/>
  <c r="V20" i="2"/>
  <c r="U20" i="2"/>
  <c r="T20" i="2"/>
  <c r="S20" i="2"/>
  <c r="R20" i="2"/>
  <c r="P20" i="2"/>
  <c r="N20" i="2"/>
  <c r="M20" i="2"/>
  <c r="L20" i="2"/>
  <c r="K20" i="2"/>
  <c r="J20" i="2"/>
  <c r="H20" i="2"/>
  <c r="F20" i="2"/>
  <c r="E20" i="2"/>
  <c r="D20" i="2"/>
  <c r="C20" i="2"/>
  <c r="B20" i="2"/>
  <c r="X19" i="2"/>
  <c r="V19" i="2"/>
  <c r="U19" i="2"/>
  <c r="T19" i="2"/>
  <c r="S19" i="2"/>
  <c r="R19" i="2"/>
  <c r="P19" i="2"/>
  <c r="N19" i="2"/>
  <c r="M19" i="2"/>
  <c r="L19" i="2"/>
  <c r="K19" i="2"/>
  <c r="J19" i="2"/>
  <c r="H19" i="2"/>
  <c r="F19" i="2"/>
  <c r="E19" i="2"/>
  <c r="D19" i="2"/>
  <c r="C19" i="2"/>
  <c r="B19" i="2"/>
  <c r="X18" i="2"/>
  <c r="V18" i="2"/>
  <c r="U18" i="2"/>
  <c r="T18" i="2"/>
  <c r="S18" i="2"/>
  <c r="R18" i="2"/>
  <c r="P18" i="2"/>
  <c r="N18" i="2"/>
  <c r="M18" i="2"/>
  <c r="L18" i="2"/>
  <c r="K18" i="2"/>
  <c r="J18" i="2"/>
  <c r="H18" i="2"/>
  <c r="F18" i="2"/>
  <c r="E18" i="2"/>
  <c r="D18" i="2"/>
  <c r="C18" i="2"/>
  <c r="B18" i="2"/>
  <c r="X17" i="2"/>
  <c r="V17" i="2"/>
  <c r="U17" i="2"/>
  <c r="T17" i="2"/>
  <c r="S17" i="2"/>
  <c r="R17" i="2"/>
  <c r="P17" i="2"/>
  <c r="N17" i="2"/>
  <c r="M17" i="2"/>
  <c r="L17" i="2"/>
  <c r="K17" i="2"/>
  <c r="J17" i="2"/>
  <c r="H17" i="2"/>
  <c r="F17" i="2"/>
  <c r="E17" i="2"/>
  <c r="D17" i="2"/>
  <c r="C17" i="2"/>
  <c r="B17" i="2"/>
  <c r="X16" i="2"/>
  <c r="V16" i="2"/>
  <c r="U16" i="2"/>
  <c r="T16" i="2"/>
  <c r="S16" i="2"/>
  <c r="R16" i="2"/>
  <c r="P16" i="2"/>
  <c r="N16" i="2"/>
  <c r="M16" i="2"/>
  <c r="L16" i="2"/>
  <c r="K16" i="2"/>
  <c r="J16" i="2"/>
  <c r="H16" i="2"/>
  <c r="F16" i="2"/>
  <c r="E16" i="2"/>
  <c r="D16" i="2"/>
  <c r="C16" i="2"/>
  <c r="B16" i="2"/>
  <c r="X15" i="2"/>
  <c r="V15" i="2"/>
  <c r="U15" i="2"/>
  <c r="T15" i="2"/>
  <c r="S15" i="2"/>
  <c r="R15" i="2"/>
  <c r="P15" i="2"/>
  <c r="N15" i="2"/>
  <c r="M15" i="2"/>
  <c r="L15" i="2"/>
  <c r="K15" i="2"/>
  <c r="J15" i="2"/>
  <c r="H15" i="2"/>
  <c r="F15" i="2"/>
  <c r="E15" i="2"/>
  <c r="D15" i="2"/>
  <c r="C15" i="2"/>
  <c r="B15" i="2"/>
  <c r="X14" i="2"/>
  <c r="V14" i="2"/>
  <c r="U14" i="2"/>
  <c r="T14" i="2"/>
  <c r="S14" i="2"/>
  <c r="R14" i="2"/>
  <c r="P14" i="2"/>
  <c r="N14" i="2"/>
  <c r="M14" i="2"/>
  <c r="L14" i="2"/>
  <c r="K14" i="2"/>
  <c r="J14" i="2"/>
  <c r="H14" i="2"/>
  <c r="F14" i="2"/>
  <c r="E14" i="2"/>
  <c r="D14" i="2"/>
  <c r="C14" i="2"/>
  <c r="B14" i="2"/>
  <c r="X13" i="2"/>
  <c r="V13" i="2"/>
  <c r="U13" i="2"/>
  <c r="T13" i="2"/>
  <c r="S13" i="2"/>
  <c r="R13" i="2"/>
  <c r="P13" i="2"/>
  <c r="N13" i="2"/>
  <c r="M13" i="2"/>
  <c r="L13" i="2"/>
  <c r="K13" i="2"/>
  <c r="J13" i="2"/>
  <c r="H13" i="2"/>
  <c r="F13" i="2"/>
  <c r="E13" i="2"/>
  <c r="D13" i="2"/>
  <c r="C13" i="2"/>
  <c r="B13" i="2"/>
  <c r="X12" i="2"/>
  <c r="V12" i="2"/>
  <c r="U12" i="2"/>
  <c r="T12" i="2"/>
  <c r="S12" i="2"/>
  <c r="R12" i="2"/>
  <c r="P12" i="2"/>
  <c r="N12" i="2"/>
  <c r="M12" i="2"/>
  <c r="L12" i="2"/>
  <c r="K12" i="2"/>
  <c r="J12" i="2"/>
  <c r="H12" i="2"/>
  <c r="F12" i="2"/>
  <c r="E12" i="2"/>
  <c r="D12" i="2"/>
  <c r="C12" i="2"/>
  <c r="B12" i="2"/>
  <c r="X11" i="2"/>
  <c r="V11" i="2"/>
  <c r="U11" i="2"/>
  <c r="T11" i="2"/>
  <c r="S11" i="2"/>
  <c r="R11" i="2"/>
  <c r="P11" i="2"/>
  <c r="N11" i="2"/>
  <c r="M11" i="2"/>
  <c r="L11" i="2"/>
  <c r="K11" i="2"/>
  <c r="J11" i="2"/>
  <c r="H11" i="2"/>
  <c r="F11" i="2"/>
  <c r="E11" i="2"/>
  <c r="D11" i="2"/>
  <c r="C11" i="2"/>
  <c r="B11" i="2"/>
  <c r="X10" i="2"/>
  <c r="V10" i="2"/>
  <c r="U10" i="2"/>
  <c r="T10" i="2"/>
  <c r="S10" i="2"/>
  <c r="R10" i="2"/>
  <c r="P10" i="2"/>
  <c r="N10" i="2"/>
  <c r="M10" i="2"/>
  <c r="L10" i="2"/>
  <c r="K10" i="2"/>
  <c r="J10" i="2"/>
  <c r="H10" i="2"/>
  <c r="F10" i="2"/>
  <c r="E10" i="2"/>
  <c r="D10" i="2"/>
  <c r="C10" i="2"/>
  <c r="B10" i="2"/>
  <c r="L82" i="2" l="1"/>
  <c r="F82" i="2"/>
  <c r="U82" i="2"/>
  <c r="S82" i="2"/>
  <c r="K82" i="2"/>
  <c r="C82" i="2"/>
  <c r="R82" i="2"/>
  <c r="M82" i="2"/>
  <c r="H82" i="2"/>
  <c r="P82" i="2"/>
  <c r="J82" i="2"/>
  <c r="T82" i="2"/>
  <c r="D82" i="2"/>
  <c r="N82" i="2"/>
  <c r="V82" i="2"/>
  <c r="E82" i="2"/>
  <c r="X82" i="2"/>
  <c r="B82" i="2"/>
</calcChain>
</file>

<file path=xl/sharedStrings.xml><?xml version="1.0" encoding="utf-8"?>
<sst xmlns="http://schemas.openxmlformats.org/spreadsheetml/2006/main" count="226" uniqueCount="201">
  <si>
    <t>Student Success</t>
  </si>
  <si>
    <t>District</t>
  </si>
  <si>
    <t>ID</t>
  </si>
  <si>
    <t>ADT</t>
  </si>
  <si>
    <t>ADT CCPG</t>
  </si>
  <si>
    <t>ADT Pell</t>
  </si>
  <si>
    <t>AA/AS</t>
  </si>
  <si>
    <t>AA/AS CCPG</t>
  </si>
  <si>
    <t>AA/AS Pell</t>
  </si>
  <si>
    <t>BA/BS</t>
  </si>
  <si>
    <t>BA/BS CCPG</t>
  </si>
  <si>
    <t>BA/BS Pell</t>
  </si>
  <si>
    <t>Certificate</t>
  </si>
  <si>
    <t>Certificate CCPG</t>
  </si>
  <si>
    <t>Certificate Pell</t>
  </si>
  <si>
    <t>Xfer Level</t>
  </si>
  <si>
    <t>Xfer Level CCPG</t>
  </si>
  <si>
    <t>Xfer Level Pell</t>
  </si>
  <si>
    <t>CTE</t>
  </si>
  <si>
    <t>CTE CCPG</t>
  </si>
  <si>
    <t>CTE Pell</t>
  </si>
  <si>
    <t xml:space="preserve">ALLAN HANCOCK        </t>
  </si>
  <si>
    <t xml:space="preserve">ANTELOPE VALLEY      </t>
  </si>
  <si>
    <t xml:space="preserve">BARSTOW              </t>
  </si>
  <si>
    <t xml:space="preserve">BUTTE                </t>
  </si>
  <si>
    <t xml:space="preserve">CABRILLO             </t>
  </si>
  <si>
    <t xml:space="preserve">CERRITOS             </t>
  </si>
  <si>
    <t xml:space="preserve">CHABOT-LAS POSITAS   </t>
  </si>
  <si>
    <t xml:space="preserve">CHAFFEY              </t>
  </si>
  <si>
    <t xml:space="preserve">CITRUS               </t>
  </si>
  <si>
    <t xml:space="preserve">COAST                </t>
  </si>
  <si>
    <t xml:space="preserve">COMPTON              </t>
  </si>
  <si>
    <t xml:space="preserve">CONTRA COSTA         </t>
  </si>
  <si>
    <t xml:space="preserve">COPPER MOUNTAIN      </t>
  </si>
  <si>
    <t xml:space="preserve">DESERT               </t>
  </si>
  <si>
    <t xml:space="preserve">EL CAMINO            </t>
  </si>
  <si>
    <t xml:space="preserve">FEATHER RIVER        </t>
  </si>
  <si>
    <t xml:space="preserve">FOOTHILL-DEANZA      </t>
  </si>
  <si>
    <t xml:space="preserve">GAVILAN              </t>
  </si>
  <si>
    <t xml:space="preserve">GLENDALE             </t>
  </si>
  <si>
    <t xml:space="preserve">GROSSMONT-CUYAMACA   </t>
  </si>
  <si>
    <t xml:space="preserve">HARTNELL             </t>
  </si>
  <si>
    <t xml:space="preserve">IMPERIAL             </t>
  </si>
  <si>
    <t xml:space="preserve">KERN                 </t>
  </si>
  <si>
    <t xml:space="preserve">LAKE TAHOE           </t>
  </si>
  <si>
    <t xml:space="preserve">LASSEN               </t>
  </si>
  <si>
    <t xml:space="preserve">LONG BEACH           </t>
  </si>
  <si>
    <t xml:space="preserve">LOS ANGELES          </t>
  </si>
  <si>
    <t xml:space="preserve">LOS RIOS             </t>
  </si>
  <si>
    <t xml:space="preserve">MARIN                </t>
  </si>
  <si>
    <t xml:space="preserve">MENDOCINO-LAKE       </t>
  </si>
  <si>
    <t xml:space="preserve">MERCED               </t>
  </si>
  <si>
    <t xml:space="preserve">MIRA COSTA           </t>
  </si>
  <si>
    <t xml:space="preserve">MONTEREY             </t>
  </si>
  <si>
    <t xml:space="preserve">MT. SAN ANTONIO      </t>
  </si>
  <si>
    <t xml:space="preserve">MT. SAN JACINTO      </t>
  </si>
  <si>
    <t xml:space="preserve">NAPA VALLEY          </t>
  </si>
  <si>
    <t xml:space="preserve">NORTH ORANGE         </t>
  </si>
  <si>
    <t xml:space="preserve">OHLONE               </t>
  </si>
  <si>
    <t xml:space="preserve">PALO VERDE           </t>
  </si>
  <si>
    <t xml:space="preserve">PALOMAR              </t>
  </si>
  <si>
    <t xml:space="preserve">PASADENA             </t>
  </si>
  <si>
    <t xml:space="preserve">PERALTA              </t>
  </si>
  <si>
    <t xml:space="preserve">RANCHO SANTIAGO      </t>
  </si>
  <si>
    <t xml:space="preserve">REDWOODS             </t>
  </si>
  <si>
    <t xml:space="preserve">RIO HONDO            </t>
  </si>
  <si>
    <t xml:space="preserve">RIVERSIDE            </t>
  </si>
  <si>
    <t xml:space="preserve">SAN BERNARDINO       </t>
  </si>
  <si>
    <t xml:space="preserve">SAN DIEGO            </t>
  </si>
  <si>
    <t xml:space="preserve">SAN FRANCISCO        </t>
  </si>
  <si>
    <t xml:space="preserve">SAN JOAQUIN DELTA    </t>
  </si>
  <si>
    <t xml:space="preserve">SAN JOSE-EVERGREEN   </t>
  </si>
  <si>
    <t xml:space="preserve">SAN LUIS OBISPO      </t>
  </si>
  <si>
    <t xml:space="preserve">SAN MATEO            </t>
  </si>
  <si>
    <t xml:space="preserve">SANTA BARBARA        </t>
  </si>
  <si>
    <t xml:space="preserve">SANTA CLARITA        </t>
  </si>
  <si>
    <t xml:space="preserve">SANTA MONICA         </t>
  </si>
  <si>
    <t xml:space="preserve">SEQUOIAS             </t>
  </si>
  <si>
    <t>SHASTA-TEHAMA-TRINITY</t>
  </si>
  <si>
    <t xml:space="preserve">SIERRA               </t>
  </si>
  <si>
    <t xml:space="preserve">SISKIYOUS            </t>
  </si>
  <si>
    <t xml:space="preserve">SOLANO               </t>
  </si>
  <si>
    <t xml:space="preserve">SONOMA               </t>
  </si>
  <si>
    <t xml:space="preserve">SOUTH ORANGE         </t>
  </si>
  <si>
    <t xml:space="preserve">SOUTHWESTERN         </t>
  </si>
  <si>
    <t xml:space="preserve">STATE CENTER         </t>
  </si>
  <si>
    <t xml:space="preserve">VENTURA              </t>
  </si>
  <si>
    <t xml:space="preserve">VICTOR VALLEY        </t>
  </si>
  <si>
    <t xml:space="preserve">WEST HILLS           </t>
  </si>
  <si>
    <t xml:space="preserve">WEST KERN            </t>
  </si>
  <si>
    <t xml:space="preserve">WEST VALLEY-MISSION  </t>
  </si>
  <si>
    <t xml:space="preserve">YOSEMITE             </t>
  </si>
  <si>
    <t xml:space="preserve">YUBA                 </t>
  </si>
  <si>
    <t>Contact</t>
  </si>
  <si>
    <t>scff@cccco.edu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</si>
  <si>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</si>
  <si>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</si>
  <si>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</si>
  <si>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</si>
  <si>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</si>
  <si>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</si>
  <si>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</si>
  <si>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</si>
  <si>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</si>
  <si>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</si>
  <si>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</si>
  <si>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</si>
  <si>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</si>
  <si>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</si>
  <si>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</si>
  <si>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</si>
  <si>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</si>
  <si>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Joint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</si>
  <si>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</si>
  <si>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</si>
  <si>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</si>
  <si>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</si>
  <si>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</si>
  <si>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</si>
  <si>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</si>
  <si>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</si>
  <si>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</si>
  <si>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</si>
  <si>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</si>
  <si>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</si>
  <si>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</si>
  <si>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</si>
  <si>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</si>
  <si>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</si>
  <si>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</si>
  <si>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</si>
  <si>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</si>
  <si>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</si>
  <si>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</si>
  <si>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</si>
  <si>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</si>
  <si>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</si>
  <si>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</si>
  <si>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</si>
  <si>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</si>
  <si>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</si>
  <si>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</si>
  <si>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</si>
  <si>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</si>
  <si>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</si>
  <si>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</si>
  <si>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</si>
  <si>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</si>
  <si>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</si>
  <si>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</si>
  <si>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</si>
  <si>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</si>
  <si>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Shasta-Tehama-Trinity CCD</t>
  </si>
  <si>
    <t>Sierra Joint CCD</t>
  </si>
  <si>
    <t>Siskiyou Joint CCD</t>
  </si>
  <si>
    <t>Solano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</si>
  <si>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</si>
  <si>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</si>
  <si>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</si>
  <si>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</si>
  <si>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</si>
  <si>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</si>
  <si>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</si>
  <si>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</si>
  <si>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</si>
  <si>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</si>
  <si>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</si>
  <si>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Totals</t>
  </si>
  <si>
    <t>Xfer</t>
  </si>
  <si>
    <t>Xfer CCPG</t>
  </si>
  <si>
    <t>Xfer Pell</t>
  </si>
  <si>
    <t>Wage</t>
  </si>
  <si>
    <t>Wage CCPG</t>
  </si>
  <si>
    <t>Wage Pell</t>
  </si>
  <si>
    <t>All Students Associate Degrees for Transfer</t>
  </si>
  <si>
    <t>All Students Associate Degrees</t>
  </si>
  <si>
    <t>All Students Baccalaureate Degrees</t>
  </si>
  <si>
    <t>All Students Credit Certificates</t>
  </si>
  <si>
    <t>All Students Transfer Level Math and English</t>
  </si>
  <si>
    <t>All Students Transer to a Four Year University</t>
  </si>
  <si>
    <t>All Students Nine or More CTE Units</t>
  </si>
  <si>
    <t>All Students Regional Living Wage</t>
  </si>
  <si>
    <t>Pell Grant Recipients Associate Degrees for Transfer</t>
  </si>
  <si>
    <t>Pell Grant Recipients Associate Degrees</t>
  </si>
  <si>
    <t>Pell Grant Recipients Baccalaureate Degrees</t>
  </si>
  <si>
    <t>Pell Grant Recipients Credit Certificates</t>
  </si>
  <si>
    <t>Pell Grant Recipients Transfer Level Math and English</t>
  </si>
  <si>
    <t>Pell Grant Recipients Transer to a Four Year University</t>
  </si>
  <si>
    <t>Pell Grant Recipients Nine or More CTE Units</t>
  </si>
  <si>
    <t>Pell Grant Recipients Regional Living Wage</t>
  </si>
  <si>
    <t>Promise Grant Recipients Associate Degrees for Transfer</t>
  </si>
  <si>
    <t>Promise Grant Recipients Associate Degrees</t>
  </si>
  <si>
    <t>Promise Grant Recipients Baccalaureate Degrees</t>
  </si>
  <si>
    <t>Promise Grant Recipients Credit Certificates</t>
  </si>
  <si>
    <t>Promise Grant Recipients Transfer Level Math and English</t>
  </si>
  <si>
    <t>Promise Grant Recipients Transer to a Four Year University</t>
  </si>
  <si>
    <t>Promise Grant Recipients Nine or More CTE Units</t>
  </si>
  <si>
    <t>Promise Grant Recipients Regional Living Wage</t>
  </si>
  <si>
    <t xml:space="preserve">Note: Transfers and regional living wage data is compiled using external data sources and cannot be validated by Districts. </t>
  </si>
  <si>
    <t>2017-18 Student Success Data</t>
  </si>
  <si>
    <t>Data run on March 23,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</si>
</sst>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8" fillId="0" borderId="0"/>
  </cellStyleXfs>
  <cellXfs count="25">
    <xf numFmtId="0" fontId="0" fillId="0" borderId="0" xfId="0"/>
    <xf numFmtId="0" fontId="0" fillId="0" borderId="3" xfId="0" applyBorder="1"/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right" wrapText="1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quotePrefix="1" applyFill="1"/>
    <xf numFmtId="0" fontId="3" fillId="0" borderId="0" xfId="3" applyFill="1"/>
    <xf numFmtId="0" fontId="4" fillId="0" borderId="0" xfId="2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/>
    <xf numFmtId="0" fontId="7" fillId="0" borderId="4" xfId="4" quotePrefix="1" applyFont="1" applyFill="1" applyBorder="1" applyAlignment="1"/>
    <xf numFmtId="0" fontId="0" fillId="0" borderId="5" xfId="0" applyFont="1" applyFill="1" applyBorder="1" applyAlignment="1">
      <alignment horizontal="right"/>
    </xf>
    <xf numFmtId="165" fontId="0" fillId="0" borderId="5" xfId="1" applyNumberFormat="1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3" fontId="9" fillId="0" borderId="3" xfId="5" applyNumberFormat="1" applyFont="1" applyFill="1" applyBorder="1"/>
    <xf numFmtId="3" fontId="9" fillId="0" borderId="3" xfId="5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9" fillId="0" borderId="0" xfId="5" applyNumberFormat="1" applyFont="1" applyFill="1" applyBorder="1"/>
    <xf numFmtId="0" fontId="9" fillId="0" borderId="0" xfId="0" applyFont="1" applyFill="1" applyBorder="1"/>
    <xf numFmtId="0" fontId="9" fillId="0" borderId="0" xfId="0" applyFont="1" applyFill="1" applyAlignment="1"/>
  </cellXfs>
  <cellStyles count="6">
    <cellStyle name="Comma" xfId="1" builtinId="3"/>
    <cellStyle name="Explanatory Text" xfId="2" builtinId="53"/>
    <cellStyle name="Hyperlink" xfId="3" builtinId="8"/>
    <cellStyle name="Normal" xfId="0" builtinId="0"/>
    <cellStyle name="Normal 2" xfId="5" xr:uid="{00000000-0005-0000-0000-000004000000}"/>
    <cellStyle name="Normal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ff@cccc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Z83"/>
  <sheetViews>
    <sheetView workbookViewId="0">
      <selection activeCell="A5" sqref="A5"/>
    </sheetView>
  </sheetViews>
  <sheetFormatPr defaultRowHeight="15" x14ac:dyDescent="0.25"/>
  <cols>
    <col min="1" max="1" width="25" bestFit="1" customWidth="1"/>
    <col min="2" max="2" width="5.7109375" customWidth="1"/>
    <col min="3" max="20" width="11.42578125" customWidth="1"/>
  </cols>
  <sheetData>
    <row r="5" spans="1:26" x14ac:dyDescent="0.25">
      <c r="C5" t="b">
        <f>C6=C10</f>
        <v>1</v>
      </c>
      <c r="D5" t="b">
        <f t="shared" ref="D5:Z5" si="0">D6=D10</f>
        <v>1</v>
      </c>
      <c r="E5" t="b">
        <f t="shared" si="0"/>
        <v>1</v>
      </c>
      <c r="F5" t="b">
        <f t="shared" si="0"/>
        <v>1</v>
      </c>
      <c r="G5" t="b">
        <f t="shared" si="0"/>
        <v>1</v>
      </c>
      <c r="H5" t="b">
        <f t="shared" si="0"/>
        <v>1</v>
      </c>
      <c r="I5" t="b">
        <f t="shared" si="0"/>
        <v>1</v>
      </c>
      <c r="J5" t="b">
        <f t="shared" si="0"/>
        <v>1</v>
      </c>
      <c r="K5" t="b">
        <f t="shared" si="0"/>
        <v>1</v>
      </c>
      <c r="L5" t="b">
        <f t="shared" si="0"/>
        <v>1</v>
      </c>
      <c r="M5" t="b">
        <f t="shared" si="0"/>
        <v>1</v>
      </c>
      <c r="N5" t="b">
        <f t="shared" si="0"/>
        <v>1</v>
      </c>
      <c r="O5" t="b">
        <f t="shared" si="0"/>
        <v>1</v>
      </c>
      <c r="P5" t="b">
        <f t="shared" si="0"/>
        <v>1</v>
      </c>
      <c r="Q5" t="b">
        <f t="shared" si="0"/>
        <v>1</v>
      </c>
      <c r="R5" t="b">
        <f t="shared" si="0"/>
        <v>1</v>
      </c>
      <c r="S5" t="b">
        <f t="shared" si="0"/>
        <v>1</v>
      </c>
      <c r="T5" t="b">
        <f t="shared" si="0"/>
        <v>1</v>
      </c>
      <c r="U5" t="b">
        <f t="shared" si="0"/>
        <v>1</v>
      </c>
      <c r="V5" t="b">
        <f t="shared" si="0"/>
        <v>1</v>
      </c>
      <c r="W5" t="b">
        <f t="shared" si="0"/>
        <v>1</v>
      </c>
      <c r="X5" t="b">
        <f t="shared" si="0"/>
        <v>1</v>
      </c>
      <c r="Y5" t="b">
        <f t="shared" si="0"/>
        <v>1</v>
      </c>
      <c r="Z5" t="b">
        <f t="shared" si="0"/>
        <v>1</v>
      </c>
    </row>
    <row r="6" spans="1:26" ht="30" x14ac:dyDescent="0.25"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3" t="s">
        <v>168</v>
      </c>
      <c r="V6" s="3" t="s">
        <v>169</v>
      </c>
      <c r="W6" s="3" t="s">
        <v>170</v>
      </c>
      <c r="X6" s="3" t="s">
        <v>171</v>
      </c>
      <c r="Y6" s="3" t="s">
        <v>172</v>
      </c>
      <c r="Z6" s="3" t="s">
        <v>173</v>
      </c>
    </row>
    <row r="9" spans="1:26" x14ac:dyDescent="0.25">
      <c r="C9" s="20" t="s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6" ht="30" x14ac:dyDescent="0.25">
      <c r="A10" s="1" t="s">
        <v>1</v>
      </c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16</v>
      </c>
      <c r="Q10" s="3" t="s">
        <v>17</v>
      </c>
      <c r="R10" s="3" t="s">
        <v>18</v>
      </c>
      <c r="S10" s="3" t="s">
        <v>19</v>
      </c>
      <c r="T10" s="3" t="s">
        <v>20</v>
      </c>
      <c r="U10" s="3" t="s">
        <v>168</v>
      </c>
      <c r="V10" s="3" t="s">
        <v>169</v>
      </c>
      <c r="W10" s="3" t="s">
        <v>170</v>
      </c>
      <c r="X10" s="3" t="s">
        <v>171</v>
      </c>
      <c r="Y10" s="3" t="s">
        <v>172</v>
      </c>
      <c r="Z10" s="3" t="s">
        <v>173</v>
      </c>
    </row>
    <row r="11" spans="1:26" x14ac:dyDescent="0.25">
      <c r="A11" t="s">
        <v>21</v>
      </c>
      <c r="B11" s="4">
        <v>610</v>
      </c>
      <c r="C11">
        <v>272</v>
      </c>
      <c r="D11">
        <v>225</v>
      </c>
      <c r="E11">
        <v>161</v>
      </c>
      <c r="F11">
        <v>578</v>
      </c>
      <c r="G11">
        <v>475</v>
      </c>
      <c r="H11">
        <v>311</v>
      </c>
      <c r="I11">
        <v>0</v>
      </c>
      <c r="J11">
        <v>0</v>
      </c>
      <c r="K11">
        <v>0</v>
      </c>
      <c r="L11">
        <v>245</v>
      </c>
      <c r="M11">
        <v>194</v>
      </c>
      <c r="N11">
        <v>127</v>
      </c>
      <c r="O11">
        <v>282</v>
      </c>
      <c r="P11">
        <v>198</v>
      </c>
      <c r="Q11">
        <v>120</v>
      </c>
      <c r="R11">
        <v>1915</v>
      </c>
      <c r="S11">
        <v>1366</v>
      </c>
      <c r="T11">
        <v>793</v>
      </c>
      <c r="U11">
        <v>428</v>
      </c>
      <c r="V11">
        <v>291</v>
      </c>
      <c r="W11">
        <v>191</v>
      </c>
      <c r="X11">
        <v>2011</v>
      </c>
      <c r="Y11">
        <v>840</v>
      </c>
      <c r="Z11">
        <v>394</v>
      </c>
    </row>
    <row r="12" spans="1:26" x14ac:dyDescent="0.25">
      <c r="A12" t="s">
        <v>22</v>
      </c>
      <c r="B12" s="4">
        <v>620</v>
      </c>
      <c r="C12">
        <v>485</v>
      </c>
      <c r="D12">
        <v>415</v>
      </c>
      <c r="E12">
        <v>340</v>
      </c>
      <c r="F12">
        <v>676</v>
      </c>
      <c r="G12">
        <v>564</v>
      </c>
      <c r="H12">
        <v>458</v>
      </c>
      <c r="I12">
        <v>0</v>
      </c>
      <c r="J12">
        <v>0</v>
      </c>
      <c r="K12">
        <v>0</v>
      </c>
      <c r="L12">
        <v>254</v>
      </c>
      <c r="M12">
        <v>207</v>
      </c>
      <c r="N12">
        <v>164</v>
      </c>
      <c r="O12">
        <v>247</v>
      </c>
      <c r="P12">
        <v>180</v>
      </c>
      <c r="Q12">
        <v>127</v>
      </c>
      <c r="R12">
        <v>2033</v>
      </c>
      <c r="S12">
        <v>1693</v>
      </c>
      <c r="T12">
        <v>1317</v>
      </c>
      <c r="U12">
        <v>561</v>
      </c>
      <c r="V12">
        <v>444</v>
      </c>
      <c r="W12">
        <v>325</v>
      </c>
      <c r="X12">
        <v>1032</v>
      </c>
      <c r="Y12">
        <v>792</v>
      </c>
      <c r="Z12">
        <v>542</v>
      </c>
    </row>
    <row r="13" spans="1:26" x14ac:dyDescent="0.25">
      <c r="A13" t="s">
        <v>23</v>
      </c>
      <c r="B13" s="4">
        <v>910</v>
      </c>
      <c r="C13">
        <v>67</v>
      </c>
      <c r="D13">
        <v>63</v>
      </c>
      <c r="E13">
        <v>58</v>
      </c>
      <c r="F13">
        <v>252</v>
      </c>
      <c r="G13">
        <v>230</v>
      </c>
      <c r="H13">
        <v>198</v>
      </c>
      <c r="I13">
        <v>0</v>
      </c>
      <c r="J13">
        <v>0</v>
      </c>
      <c r="K13">
        <v>0</v>
      </c>
      <c r="L13">
        <v>17</v>
      </c>
      <c r="M13">
        <v>17</v>
      </c>
      <c r="N13">
        <v>16</v>
      </c>
      <c r="O13">
        <v>72</v>
      </c>
      <c r="P13">
        <v>51</v>
      </c>
      <c r="Q13">
        <v>41</v>
      </c>
      <c r="R13">
        <v>374</v>
      </c>
      <c r="S13">
        <v>328</v>
      </c>
      <c r="T13">
        <v>272</v>
      </c>
      <c r="U13">
        <v>137</v>
      </c>
      <c r="V13">
        <v>110</v>
      </c>
      <c r="W13">
        <v>89</v>
      </c>
      <c r="X13">
        <v>454</v>
      </c>
      <c r="Y13">
        <v>301</v>
      </c>
      <c r="Z13">
        <v>189</v>
      </c>
    </row>
    <row r="14" spans="1:26" x14ac:dyDescent="0.25">
      <c r="A14" t="s">
        <v>24</v>
      </c>
      <c r="B14" s="4">
        <v>110</v>
      </c>
      <c r="C14">
        <v>304</v>
      </c>
      <c r="D14">
        <v>231</v>
      </c>
      <c r="E14">
        <v>183</v>
      </c>
      <c r="F14">
        <v>732</v>
      </c>
      <c r="G14">
        <v>598</v>
      </c>
      <c r="H14">
        <v>492</v>
      </c>
      <c r="I14">
        <v>0</v>
      </c>
      <c r="J14">
        <v>0</v>
      </c>
      <c r="K14">
        <v>0</v>
      </c>
      <c r="L14">
        <v>393</v>
      </c>
      <c r="M14">
        <v>211</v>
      </c>
      <c r="N14">
        <v>157</v>
      </c>
      <c r="O14">
        <v>316</v>
      </c>
      <c r="P14">
        <v>199</v>
      </c>
      <c r="Q14">
        <v>157</v>
      </c>
      <c r="R14">
        <v>2185</v>
      </c>
      <c r="S14">
        <v>1536</v>
      </c>
      <c r="T14">
        <v>1133</v>
      </c>
      <c r="U14">
        <v>815</v>
      </c>
      <c r="V14">
        <v>541</v>
      </c>
      <c r="W14">
        <v>435</v>
      </c>
      <c r="X14">
        <v>1509</v>
      </c>
      <c r="Y14">
        <v>962</v>
      </c>
      <c r="Z14">
        <v>696</v>
      </c>
    </row>
    <row r="15" spans="1:26" x14ac:dyDescent="0.25">
      <c r="A15" t="s">
        <v>25</v>
      </c>
      <c r="B15" s="4">
        <v>410</v>
      </c>
      <c r="C15">
        <v>253</v>
      </c>
      <c r="D15">
        <v>173</v>
      </c>
      <c r="E15">
        <v>117</v>
      </c>
      <c r="F15">
        <v>701</v>
      </c>
      <c r="G15">
        <v>485</v>
      </c>
      <c r="H15">
        <v>356</v>
      </c>
      <c r="I15">
        <v>0</v>
      </c>
      <c r="J15">
        <v>0</v>
      </c>
      <c r="K15">
        <v>0</v>
      </c>
      <c r="L15">
        <v>59</v>
      </c>
      <c r="M15">
        <v>50</v>
      </c>
      <c r="N15">
        <v>39</v>
      </c>
      <c r="O15">
        <v>184</v>
      </c>
      <c r="P15">
        <v>82</v>
      </c>
      <c r="Q15">
        <v>57</v>
      </c>
      <c r="R15">
        <v>1135</v>
      </c>
      <c r="S15">
        <v>788</v>
      </c>
      <c r="T15">
        <v>537</v>
      </c>
      <c r="U15">
        <v>564</v>
      </c>
      <c r="V15">
        <v>323</v>
      </c>
      <c r="W15">
        <v>230</v>
      </c>
      <c r="X15">
        <v>1480</v>
      </c>
      <c r="Y15">
        <v>635</v>
      </c>
      <c r="Z15">
        <v>364</v>
      </c>
    </row>
    <row r="16" spans="1:26" x14ac:dyDescent="0.25">
      <c r="A16" t="s">
        <v>26</v>
      </c>
      <c r="B16" s="4">
        <v>810</v>
      </c>
      <c r="C16">
        <v>690</v>
      </c>
      <c r="D16">
        <v>611</v>
      </c>
      <c r="E16">
        <v>500</v>
      </c>
      <c r="F16">
        <v>909</v>
      </c>
      <c r="G16">
        <v>768</v>
      </c>
      <c r="H16">
        <v>604</v>
      </c>
      <c r="I16">
        <v>0</v>
      </c>
      <c r="J16">
        <v>0</v>
      </c>
      <c r="K16">
        <v>0</v>
      </c>
      <c r="L16">
        <v>668</v>
      </c>
      <c r="M16">
        <v>443</v>
      </c>
      <c r="N16">
        <v>323</v>
      </c>
      <c r="O16">
        <v>227</v>
      </c>
      <c r="P16">
        <v>157</v>
      </c>
      <c r="Q16">
        <v>112</v>
      </c>
      <c r="R16">
        <v>3738</v>
      </c>
      <c r="S16">
        <v>2698</v>
      </c>
      <c r="T16">
        <v>1956</v>
      </c>
      <c r="U16">
        <v>662</v>
      </c>
      <c r="V16">
        <v>547</v>
      </c>
      <c r="W16">
        <v>444</v>
      </c>
      <c r="X16">
        <v>2600</v>
      </c>
      <c r="Y16">
        <v>1203</v>
      </c>
      <c r="Z16">
        <v>760</v>
      </c>
    </row>
    <row r="17" spans="1:26" x14ac:dyDescent="0.25">
      <c r="A17" t="s">
        <v>27</v>
      </c>
      <c r="B17" s="4">
        <v>480</v>
      </c>
      <c r="C17">
        <v>631</v>
      </c>
      <c r="D17">
        <v>400</v>
      </c>
      <c r="E17">
        <v>279</v>
      </c>
      <c r="F17">
        <v>854</v>
      </c>
      <c r="G17">
        <v>523</v>
      </c>
      <c r="H17">
        <v>349</v>
      </c>
      <c r="I17">
        <v>0</v>
      </c>
      <c r="J17">
        <v>0</v>
      </c>
      <c r="K17">
        <v>0</v>
      </c>
      <c r="L17">
        <v>199</v>
      </c>
      <c r="M17">
        <v>118</v>
      </c>
      <c r="N17">
        <v>79</v>
      </c>
      <c r="O17">
        <v>595</v>
      </c>
      <c r="P17">
        <v>241</v>
      </c>
      <c r="Q17">
        <v>153</v>
      </c>
      <c r="R17">
        <v>2719</v>
      </c>
      <c r="S17">
        <v>1263</v>
      </c>
      <c r="T17">
        <v>784</v>
      </c>
      <c r="U17">
        <v>1196</v>
      </c>
      <c r="V17">
        <v>639</v>
      </c>
      <c r="W17">
        <v>464</v>
      </c>
      <c r="X17">
        <v>2292</v>
      </c>
      <c r="Y17">
        <v>877</v>
      </c>
      <c r="Z17">
        <v>444</v>
      </c>
    </row>
    <row r="18" spans="1:26" x14ac:dyDescent="0.25">
      <c r="A18" t="s">
        <v>28</v>
      </c>
      <c r="B18" s="4">
        <v>920</v>
      </c>
      <c r="C18">
        <v>856</v>
      </c>
      <c r="D18">
        <v>679</v>
      </c>
      <c r="E18">
        <v>511</v>
      </c>
      <c r="F18">
        <v>863</v>
      </c>
      <c r="G18">
        <v>681</v>
      </c>
      <c r="H18">
        <v>499</v>
      </c>
      <c r="I18">
        <v>0</v>
      </c>
      <c r="J18">
        <v>0</v>
      </c>
      <c r="K18">
        <v>0</v>
      </c>
      <c r="L18">
        <v>403</v>
      </c>
      <c r="M18">
        <v>321</v>
      </c>
      <c r="N18">
        <v>194</v>
      </c>
      <c r="O18">
        <v>311</v>
      </c>
      <c r="P18">
        <v>167</v>
      </c>
      <c r="Q18">
        <v>97</v>
      </c>
      <c r="R18">
        <v>2382</v>
      </c>
      <c r="S18">
        <v>1772</v>
      </c>
      <c r="T18">
        <v>1200</v>
      </c>
      <c r="U18">
        <v>745</v>
      </c>
      <c r="V18">
        <v>560</v>
      </c>
      <c r="W18">
        <v>405</v>
      </c>
      <c r="X18">
        <v>2495</v>
      </c>
      <c r="Y18">
        <v>1823</v>
      </c>
      <c r="Z18">
        <v>1065</v>
      </c>
    </row>
    <row r="19" spans="1:26" x14ac:dyDescent="0.25">
      <c r="A19" t="s">
        <v>29</v>
      </c>
      <c r="B19" s="4">
        <v>820</v>
      </c>
      <c r="C19">
        <v>876</v>
      </c>
      <c r="D19">
        <v>671</v>
      </c>
      <c r="E19">
        <v>511</v>
      </c>
      <c r="F19">
        <v>562</v>
      </c>
      <c r="G19">
        <v>401</v>
      </c>
      <c r="H19">
        <v>298</v>
      </c>
      <c r="I19">
        <v>0</v>
      </c>
      <c r="J19">
        <v>0</v>
      </c>
      <c r="K19">
        <v>0</v>
      </c>
      <c r="L19">
        <v>396</v>
      </c>
      <c r="M19">
        <v>302</v>
      </c>
      <c r="N19">
        <v>211</v>
      </c>
      <c r="O19">
        <v>375</v>
      </c>
      <c r="P19">
        <v>211</v>
      </c>
      <c r="Q19">
        <v>144</v>
      </c>
      <c r="R19">
        <v>1728</v>
      </c>
      <c r="S19">
        <v>1252</v>
      </c>
      <c r="T19">
        <v>854</v>
      </c>
      <c r="U19">
        <v>809</v>
      </c>
      <c r="V19">
        <v>569</v>
      </c>
      <c r="W19">
        <v>405</v>
      </c>
      <c r="X19">
        <v>1060</v>
      </c>
      <c r="Y19">
        <v>615</v>
      </c>
      <c r="Z19">
        <v>341</v>
      </c>
    </row>
    <row r="20" spans="1:26" x14ac:dyDescent="0.25">
      <c r="A20" t="s">
        <v>30</v>
      </c>
      <c r="B20" s="4">
        <v>830</v>
      </c>
      <c r="C20">
        <v>1594</v>
      </c>
      <c r="D20">
        <v>1097</v>
      </c>
      <c r="E20">
        <v>815</v>
      </c>
      <c r="F20">
        <v>2620</v>
      </c>
      <c r="G20">
        <v>1561</v>
      </c>
      <c r="H20">
        <v>1003</v>
      </c>
      <c r="I20">
        <v>0</v>
      </c>
      <c r="J20">
        <v>0</v>
      </c>
      <c r="K20">
        <v>0</v>
      </c>
      <c r="L20">
        <v>851</v>
      </c>
      <c r="M20">
        <v>550</v>
      </c>
      <c r="N20">
        <v>323</v>
      </c>
      <c r="O20">
        <v>1294</v>
      </c>
      <c r="P20">
        <v>647</v>
      </c>
      <c r="Q20">
        <v>478</v>
      </c>
      <c r="R20">
        <v>5575</v>
      </c>
      <c r="S20">
        <v>3314</v>
      </c>
      <c r="T20">
        <v>2003</v>
      </c>
      <c r="U20">
        <v>2417</v>
      </c>
      <c r="V20">
        <v>1481</v>
      </c>
      <c r="W20">
        <v>1151</v>
      </c>
      <c r="X20">
        <v>3591</v>
      </c>
      <c r="Y20">
        <v>1547</v>
      </c>
      <c r="Z20">
        <v>658</v>
      </c>
    </row>
    <row r="21" spans="1:26" x14ac:dyDescent="0.25">
      <c r="A21" t="s">
        <v>31</v>
      </c>
      <c r="B21" s="4">
        <v>710</v>
      </c>
      <c r="C21">
        <v>0</v>
      </c>
      <c r="D21">
        <v>0</v>
      </c>
      <c r="E21">
        <v>0</v>
      </c>
      <c r="F21">
        <v>432</v>
      </c>
      <c r="G21">
        <v>408</v>
      </c>
      <c r="H21">
        <v>323</v>
      </c>
      <c r="I21">
        <v>0</v>
      </c>
      <c r="J21">
        <v>0</v>
      </c>
      <c r="K21">
        <v>0</v>
      </c>
      <c r="L21">
        <v>48</v>
      </c>
      <c r="M21">
        <v>42</v>
      </c>
      <c r="N21">
        <v>36</v>
      </c>
      <c r="O21">
        <v>40</v>
      </c>
      <c r="P21">
        <v>28</v>
      </c>
      <c r="Q21">
        <v>19</v>
      </c>
      <c r="R21">
        <v>555</v>
      </c>
      <c r="S21">
        <v>420</v>
      </c>
      <c r="T21">
        <v>313</v>
      </c>
      <c r="U21">
        <v>185</v>
      </c>
      <c r="V21">
        <v>135</v>
      </c>
      <c r="W21">
        <v>116</v>
      </c>
      <c r="X21">
        <v>706</v>
      </c>
      <c r="Y21">
        <v>332</v>
      </c>
      <c r="Z21">
        <v>199</v>
      </c>
    </row>
    <row r="22" spans="1:26" x14ac:dyDescent="0.25">
      <c r="A22" t="s">
        <v>32</v>
      </c>
      <c r="B22" s="4">
        <v>310</v>
      </c>
      <c r="C22">
        <v>1440</v>
      </c>
      <c r="D22">
        <v>808</v>
      </c>
      <c r="E22">
        <v>561</v>
      </c>
      <c r="F22">
        <v>1507</v>
      </c>
      <c r="G22">
        <v>977</v>
      </c>
      <c r="H22">
        <v>677</v>
      </c>
      <c r="I22">
        <v>0</v>
      </c>
      <c r="J22">
        <v>0</v>
      </c>
      <c r="K22">
        <v>0</v>
      </c>
      <c r="L22">
        <v>600</v>
      </c>
      <c r="M22">
        <v>265</v>
      </c>
      <c r="N22">
        <v>191</v>
      </c>
      <c r="O22">
        <v>1167</v>
      </c>
      <c r="P22">
        <v>435</v>
      </c>
      <c r="Q22">
        <v>270</v>
      </c>
      <c r="R22">
        <v>4467</v>
      </c>
      <c r="S22">
        <v>2460</v>
      </c>
      <c r="T22">
        <v>1643</v>
      </c>
      <c r="U22">
        <v>2088</v>
      </c>
      <c r="V22">
        <v>1065</v>
      </c>
      <c r="W22">
        <v>733</v>
      </c>
      <c r="X22">
        <v>2248</v>
      </c>
      <c r="Y22">
        <v>895</v>
      </c>
      <c r="Z22">
        <v>463</v>
      </c>
    </row>
    <row r="23" spans="1:26" x14ac:dyDescent="0.25">
      <c r="A23" t="s">
        <v>33</v>
      </c>
      <c r="B23" s="4">
        <v>970</v>
      </c>
      <c r="C23">
        <v>60</v>
      </c>
      <c r="D23">
        <v>55</v>
      </c>
      <c r="E23">
        <v>45</v>
      </c>
      <c r="F23">
        <v>130</v>
      </c>
      <c r="G23">
        <v>115</v>
      </c>
      <c r="H23">
        <v>98</v>
      </c>
      <c r="I23">
        <v>0</v>
      </c>
      <c r="J23">
        <v>0</v>
      </c>
      <c r="K23">
        <v>0</v>
      </c>
      <c r="L23">
        <v>14</v>
      </c>
      <c r="M23">
        <v>13</v>
      </c>
      <c r="N23">
        <v>13</v>
      </c>
      <c r="O23">
        <v>42</v>
      </c>
      <c r="P23">
        <v>28</v>
      </c>
      <c r="Q23">
        <v>20</v>
      </c>
      <c r="R23">
        <v>232</v>
      </c>
      <c r="S23">
        <v>211</v>
      </c>
      <c r="T23">
        <v>168</v>
      </c>
      <c r="U23">
        <v>49</v>
      </c>
      <c r="V23">
        <v>43</v>
      </c>
      <c r="W23">
        <v>32</v>
      </c>
      <c r="X23">
        <v>174</v>
      </c>
      <c r="Y23">
        <v>119</v>
      </c>
      <c r="Z23">
        <v>75</v>
      </c>
    </row>
    <row r="24" spans="1:26" x14ac:dyDescent="0.25">
      <c r="A24" t="s">
        <v>34</v>
      </c>
      <c r="B24" s="4">
        <v>930</v>
      </c>
      <c r="C24">
        <v>524</v>
      </c>
      <c r="D24">
        <v>461</v>
      </c>
      <c r="E24">
        <v>371</v>
      </c>
      <c r="F24">
        <v>356</v>
      </c>
      <c r="G24">
        <v>304</v>
      </c>
      <c r="H24">
        <v>240</v>
      </c>
      <c r="I24">
        <v>0</v>
      </c>
      <c r="J24">
        <v>0</v>
      </c>
      <c r="K24">
        <v>0</v>
      </c>
      <c r="L24">
        <v>146</v>
      </c>
      <c r="M24">
        <v>129</v>
      </c>
      <c r="N24">
        <v>107</v>
      </c>
      <c r="O24">
        <v>127</v>
      </c>
      <c r="P24">
        <v>96</v>
      </c>
      <c r="Q24">
        <v>65</v>
      </c>
      <c r="R24">
        <v>1688</v>
      </c>
      <c r="S24">
        <v>1405</v>
      </c>
      <c r="T24">
        <v>1072</v>
      </c>
      <c r="U24">
        <v>410</v>
      </c>
      <c r="V24">
        <v>318</v>
      </c>
      <c r="W24">
        <v>257</v>
      </c>
      <c r="X24">
        <v>1235</v>
      </c>
      <c r="Y24">
        <v>861</v>
      </c>
      <c r="Z24">
        <v>590</v>
      </c>
    </row>
    <row r="25" spans="1:26" x14ac:dyDescent="0.25">
      <c r="A25" t="s">
        <v>35</v>
      </c>
      <c r="B25" s="4">
        <v>720</v>
      </c>
      <c r="C25">
        <v>974</v>
      </c>
      <c r="D25">
        <v>708</v>
      </c>
      <c r="E25">
        <v>539</v>
      </c>
      <c r="F25">
        <v>1086</v>
      </c>
      <c r="G25">
        <v>746</v>
      </c>
      <c r="H25">
        <v>579</v>
      </c>
      <c r="I25">
        <v>0</v>
      </c>
      <c r="J25">
        <v>0</v>
      </c>
      <c r="K25">
        <v>0</v>
      </c>
      <c r="L25">
        <v>350</v>
      </c>
      <c r="M25">
        <v>204</v>
      </c>
      <c r="N25">
        <v>143</v>
      </c>
      <c r="O25">
        <v>722</v>
      </c>
      <c r="P25">
        <v>359</v>
      </c>
      <c r="Q25">
        <v>270</v>
      </c>
      <c r="R25">
        <v>2690</v>
      </c>
      <c r="S25">
        <v>1701</v>
      </c>
      <c r="T25">
        <v>1202</v>
      </c>
      <c r="U25">
        <v>1144</v>
      </c>
      <c r="V25">
        <v>725</v>
      </c>
      <c r="W25">
        <v>564</v>
      </c>
      <c r="X25">
        <v>2026</v>
      </c>
      <c r="Y25">
        <v>1072</v>
      </c>
      <c r="Z25">
        <v>578</v>
      </c>
    </row>
    <row r="26" spans="1:26" x14ac:dyDescent="0.25">
      <c r="A26" t="s">
        <v>36</v>
      </c>
      <c r="B26" s="4">
        <v>120</v>
      </c>
      <c r="C26">
        <v>56</v>
      </c>
      <c r="D26">
        <v>44</v>
      </c>
      <c r="E26">
        <v>17</v>
      </c>
      <c r="F26">
        <v>158</v>
      </c>
      <c r="G26">
        <v>106</v>
      </c>
      <c r="H26">
        <v>63</v>
      </c>
      <c r="I26">
        <v>3</v>
      </c>
      <c r="J26">
        <v>2</v>
      </c>
      <c r="K26">
        <v>3</v>
      </c>
      <c r="L26">
        <v>9</v>
      </c>
      <c r="M26">
        <v>8</v>
      </c>
      <c r="N26">
        <v>6</v>
      </c>
      <c r="O26">
        <v>62</v>
      </c>
      <c r="P26">
        <v>21</v>
      </c>
      <c r="Q26">
        <v>25</v>
      </c>
      <c r="R26">
        <v>590</v>
      </c>
      <c r="S26">
        <v>329</v>
      </c>
      <c r="T26">
        <v>124</v>
      </c>
      <c r="U26">
        <v>86</v>
      </c>
      <c r="V26">
        <v>33</v>
      </c>
      <c r="W26">
        <v>34</v>
      </c>
      <c r="X26">
        <v>224</v>
      </c>
      <c r="Y26">
        <v>67</v>
      </c>
      <c r="Z26">
        <v>32</v>
      </c>
    </row>
    <row r="27" spans="1:26" x14ac:dyDescent="0.25">
      <c r="A27" t="s">
        <v>37</v>
      </c>
      <c r="B27" s="4">
        <v>420</v>
      </c>
      <c r="C27">
        <v>1192</v>
      </c>
      <c r="D27">
        <v>671</v>
      </c>
      <c r="E27">
        <v>441</v>
      </c>
      <c r="F27">
        <v>1375</v>
      </c>
      <c r="G27">
        <v>834</v>
      </c>
      <c r="H27">
        <v>514</v>
      </c>
      <c r="I27">
        <v>23</v>
      </c>
      <c r="J27">
        <v>18</v>
      </c>
      <c r="K27">
        <v>8</v>
      </c>
      <c r="L27">
        <v>633</v>
      </c>
      <c r="M27">
        <v>152</v>
      </c>
      <c r="N27">
        <v>82</v>
      </c>
      <c r="O27">
        <v>1445</v>
      </c>
      <c r="P27">
        <v>420</v>
      </c>
      <c r="Q27">
        <v>292</v>
      </c>
      <c r="R27">
        <v>5263</v>
      </c>
      <c r="S27">
        <v>1989</v>
      </c>
      <c r="T27">
        <v>1070</v>
      </c>
      <c r="U27">
        <v>2353</v>
      </c>
      <c r="V27">
        <v>1118</v>
      </c>
      <c r="W27">
        <v>759</v>
      </c>
      <c r="X27">
        <v>4958</v>
      </c>
      <c r="Y27">
        <v>1151</v>
      </c>
      <c r="Z27">
        <v>395</v>
      </c>
    </row>
    <row r="28" spans="1:26" x14ac:dyDescent="0.25">
      <c r="A28" t="s">
        <v>38</v>
      </c>
      <c r="B28" s="4">
        <v>440</v>
      </c>
      <c r="C28">
        <v>226</v>
      </c>
      <c r="D28">
        <v>152</v>
      </c>
      <c r="E28">
        <v>110</v>
      </c>
      <c r="F28">
        <v>315</v>
      </c>
      <c r="G28">
        <v>216</v>
      </c>
      <c r="H28">
        <v>170</v>
      </c>
      <c r="I28">
        <v>0</v>
      </c>
      <c r="J28">
        <v>0</v>
      </c>
      <c r="K28">
        <v>0</v>
      </c>
      <c r="L28">
        <v>163</v>
      </c>
      <c r="M28">
        <v>92</v>
      </c>
      <c r="N28">
        <v>66</v>
      </c>
      <c r="O28">
        <v>116</v>
      </c>
      <c r="P28">
        <v>54</v>
      </c>
      <c r="Q28">
        <v>39</v>
      </c>
      <c r="R28">
        <v>729</v>
      </c>
      <c r="S28">
        <v>376</v>
      </c>
      <c r="T28">
        <v>269</v>
      </c>
      <c r="U28">
        <v>246</v>
      </c>
      <c r="V28">
        <v>134</v>
      </c>
      <c r="W28">
        <v>93</v>
      </c>
      <c r="X28">
        <v>1052</v>
      </c>
      <c r="Y28">
        <v>287</v>
      </c>
      <c r="Z28">
        <v>163</v>
      </c>
    </row>
    <row r="29" spans="1:26" x14ac:dyDescent="0.25">
      <c r="A29" t="s">
        <v>39</v>
      </c>
      <c r="B29" s="4">
        <v>730</v>
      </c>
      <c r="C29">
        <v>498</v>
      </c>
      <c r="D29">
        <v>402</v>
      </c>
      <c r="E29">
        <v>325</v>
      </c>
      <c r="F29">
        <v>328</v>
      </c>
      <c r="G29">
        <v>248</v>
      </c>
      <c r="H29">
        <v>178</v>
      </c>
      <c r="I29">
        <v>0</v>
      </c>
      <c r="J29">
        <v>0</v>
      </c>
      <c r="K29">
        <v>0</v>
      </c>
      <c r="L29">
        <v>140</v>
      </c>
      <c r="M29">
        <v>103</v>
      </c>
      <c r="N29">
        <v>77</v>
      </c>
      <c r="O29">
        <v>423</v>
      </c>
      <c r="P29">
        <v>276</v>
      </c>
      <c r="Q29">
        <v>216</v>
      </c>
      <c r="R29">
        <v>2231</v>
      </c>
      <c r="S29">
        <v>1651</v>
      </c>
      <c r="T29">
        <v>1190</v>
      </c>
      <c r="U29">
        <v>879</v>
      </c>
      <c r="V29">
        <v>672</v>
      </c>
      <c r="W29">
        <v>521</v>
      </c>
      <c r="X29">
        <v>1405</v>
      </c>
      <c r="Y29">
        <v>744</v>
      </c>
      <c r="Z29">
        <v>426</v>
      </c>
    </row>
    <row r="30" spans="1:26" x14ac:dyDescent="0.25">
      <c r="A30" t="s">
        <v>40</v>
      </c>
      <c r="B30" s="4">
        <v>20</v>
      </c>
      <c r="C30">
        <v>946</v>
      </c>
      <c r="D30">
        <v>682</v>
      </c>
      <c r="E30">
        <v>463</v>
      </c>
      <c r="F30">
        <v>1198</v>
      </c>
      <c r="G30">
        <v>886</v>
      </c>
      <c r="H30">
        <v>610</v>
      </c>
      <c r="I30">
        <v>0</v>
      </c>
      <c r="J30">
        <v>0</v>
      </c>
      <c r="K30">
        <v>0</v>
      </c>
      <c r="L30">
        <v>129</v>
      </c>
      <c r="M30">
        <v>92</v>
      </c>
      <c r="N30">
        <v>61</v>
      </c>
      <c r="O30">
        <v>702</v>
      </c>
      <c r="P30">
        <v>416</v>
      </c>
      <c r="Q30">
        <v>297</v>
      </c>
      <c r="R30">
        <v>2385</v>
      </c>
      <c r="S30">
        <v>1708</v>
      </c>
      <c r="T30">
        <v>1134</v>
      </c>
      <c r="U30">
        <v>1203</v>
      </c>
      <c r="V30">
        <v>790</v>
      </c>
      <c r="W30">
        <v>537</v>
      </c>
      <c r="X30">
        <v>1782</v>
      </c>
      <c r="Y30">
        <v>1005</v>
      </c>
      <c r="Z30">
        <v>475</v>
      </c>
    </row>
    <row r="31" spans="1:26" x14ac:dyDescent="0.25">
      <c r="A31" t="s">
        <v>41</v>
      </c>
      <c r="B31" s="4">
        <v>450</v>
      </c>
      <c r="C31">
        <v>483</v>
      </c>
      <c r="D31">
        <v>436</v>
      </c>
      <c r="E31">
        <v>321</v>
      </c>
      <c r="F31">
        <v>373</v>
      </c>
      <c r="G31">
        <v>327</v>
      </c>
      <c r="H31">
        <v>227</v>
      </c>
      <c r="I31">
        <v>0</v>
      </c>
      <c r="J31">
        <v>0</v>
      </c>
      <c r="K31">
        <v>0</v>
      </c>
      <c r="L31">
        <v>69</v>
      </c>
      <c r="M31">
        <v>61</v>
      </c>
      <c r="N31">
        <v>36</v>
      </c>
      <c r="O31">
        <v>225</v>
      </c>
      <c r="P31">
        <v>177</v>
      </c>
      <c r="Q31">
        <v>106</v>
      </c>
      <c r="R31">
        <v>839</v>
      </c>
      <c r="S31">
        <v>691</v>
      </c>
      <c r="T31">
        <v>465</v>
      </c>
      <c r="U31">
        <v>470</v>
      </c>
      <c r="V31">
        <v>382</v>
      </c>
      <c r="W31">
        <v>272</v>
      </c>
      <c r="X31">
        <v>2173</v>
      </c>
      <c r="Y31">
        <v>705</v>
      </c>
      <c r="Z31">
        <v>395</v>
      </c>
    </row>
    <row r="32" spans="1:26" x14ac:dyDescent="0.25">
      <c r="A32" t="s">
        <v>42</v>
      </c>
      <c r="B32" s="4">
        <v>30</v>
      </c>
      <c r="C32">
        <v>413</v>
      </c>
      <c r="D32">
        <v>352</v>
      </c>
      <c r="E32">
        <v>280</v>
      </c>
      <c r="F32">
        <v>511</v>
      </c>
      <c r="G32">
        <v>473</v>
      </c>
      <c r="H32">
        <v>416</v>
      </c>
      <c r="I32">
        <v>0</v>
      </c>
      <c r="J32">
        <v>0</v>
      </c>
      <c r="K32">
        <v>0</v>
      </c>
      <c r="L32">
        <v>135</v>
      </c>
      <c r="M32">
        <v>118</v>
      </c>
      <c r="N32">
        <v>108</v>
      </c>
      <c r="O32">
        <v>121</v>
      </c>
      <c r="P32">
        <v>101</v>
      </c>
      <c r="Q32">
        <v>80</v>
      </c>
      <c r="R32">
        <v>1379</v>
      </c>
      <c r="S32">
        <v>1250</v>
      </c>
      <c r="T32">
        <v>1087</v>
      </c>
      <c r="U32">
        <v>347</v>
      </c>
      <c r="V32">
        <v>304</v>
      </c>
      <c r="W32">
        <v>235</v>
      </c>
      <c r="X32">
        <v>805</v>
      </c>
      <c r="Y32">
        <v>609</v>
      </c>
      <c r="Z32">
        <v>484</v>
      </c>
    </row>
    <row r="33" spans="1:26" x14ac:dyDescent="0.25">
      <c r="A33" t="s">
        <v>43</v>
      </c>
      <c r="B33" s="4">
        <v>520</v>
      </c>
      <c r="C33">
        <v>983</v>
      </c>
      <c r="D33">
        <v>792</v>
      </c>
      <c r="E33">
        <v>663</v>
      </c>
      <c r="F33">
        <v>950</v>
      </c>
      <c r="G33">
        <v>798</v>
      </c>
      <c r="H33">
        <v>662</v>
      </c>
      <c r="I33">
        <v>5</v>
      </c>
      <c r="J33">
        <v>4</v>
      </c>
      <c r="K33">
        <v>4</v>
      </c>
      <c r="L33">
        <v>459</v>
      </c>
      <c r="M33">
        <v>369</v>
      </c>
      <c r="N33">
        <v>299</v>
      </c>
      <c r="O33">
        <v>490</v>
      </c>
      <c r="P33">
        <v>329</v>
      </c>
      <c r="Q33">
        <v>232</v>
      </c>
      <c r="R33">
        <v>4795</v>
      </c>
      <c r="S33">
        <v>3282</v>
      </c>
      <c r="T33">
        <v>2506</v>
      </c>
      <c r="U33">
        <v>863</v>
      </c>
      <c r="V33">
        <v>599</v>
      </c>
      <c r="W33">
        <v>475</v>
      </c>
      <c r="X33">
        <v>4284</v>
      </c>
      <c r="Y33">
        <v>2666</v>
      </c>
      <c r="Z33">
        <v>1919</v>
      </c>
    </row>
    <row r="34" spans="1:26" x14ac:dyDescent="0.25">
      <c r="A34" t="s">
        <v>44</v>
      </c>
      <c r="B34" s="4">
        <v>220</v>
      </c>
      <c r="C34">
        <v>61</v>
      </c>
      <c r="D34">
        <v>49</v>
      </c>
      <c r="E34">
        <v>31</v>
      </c>
      <c r="F34">
        <v>77</v>
      </c>
      <c r="G34">
        <v>63</v>
      </c>
      <c r="H34">
        <v>43</v>
      </c>
      <c r="I34">
        <v>0</v>
      </c>
      <c r="J34">
        <v>0</v>
      </c>
      <c r="K34">
        <v>0</v>
      </c>
      <c r="L34">
        <v>11</v>
      </c>
      <c r="M34">
        <v>7</v>
      </c>
      <c r="N34">
        <v>4</v>
      </c>
      <c r="O34">
        <v>32</v>
      </c>
      <c r="P34">
        <v>20</v>
      </c>
      <c r="Q34">
        <v>12</v>
      </c>
      <c r="R34">
        <v>245</v>
      </c>
      <c r="S34">
        <v>132</v>
      </c>
      <c r="T34">
        <v>70</v>
      </c>
      <c r="U34">
        <v>71</v>
      </c>
      <c r="V34">
        <v>47</v>
      </c>
      <c r="W34">
        <v>42</v>
      </c>
      <c r="X34">
        <v>631</v>
      </c>
      <c r="Y34">
        <v>156</v>
      </c>
      <c r="Z34">
        <v>57</v>
      </c>
    </row>
    <row r="35" spans="1:26" x14ac:dyDescent="0.25">
      <c r="A35" t="s">
        <v>45</v>
      </c>
      <c r="B35" s="4">
        <v>130</v>
      </c>
      <c r="C35">
        <v>36</v>
      </c>
      <c r="D35">
        <v>17</v>
      </c>
      <c r="E35">
        <v>14</v>
      </c>
      <c r="F35">
        <v>103</v>
      </c>
      <c r="G35">
        <v>78</v>
      </c>
      <c r="H35">
        <v>36</v>
      </c>
      <c r="I35">
        <v>0</v>
      </c>
      <c r="J35">
        <v>0</v>
      </c>
      <c r="K35">
        <v>0</v>
      </c>
      <c r="L35">
        <v>8</v>
      </c>
      <c r="M35">
        <v>7</v>
      </c>
      <c r="N35">
        <v>5</v>
      </c>
      <c r="O35">
        <v>43</v>
      </c>
      <c r="P35">
        <v>17</v>
      </c>
      <c r="Q35">
        <v>13</v>
      </c>
      <c r="R35">
        <v>295</v>
      </c>
      <c r="S35">
        <v>228</v>
      </c>
      <c r="T35">
        <v>113</v>
      </c>
      <c r="U35">
        <v>56</v>
      </c>
      <c r="V35">
        <v>14</v>
      </c>
      <c r="W35">
        <v>14</v>
      </c>
      <c r="X35">
        <v>304</v>
      </c>
      <c r="Y35">
        <v>135</v>
      </c>
      <c r="Z35">
        <v>53</v>
      </c>
    </row>
    <row r="36" spans="1:26" x14ac:dyDescent="0.25">
      <c r="A36" t="s">
        <v>46</v>
      </c>
      <c r="B36" s="4">
        <v>840</v>
      </c>
      <c r="C36">
        <v>747</v>
      </c>
      <c r="D36">
        <v>607</v>
      </c>
      <c r="E36">
        <v>483</v>
      </c>
      <c r="F36">
        <v>469</v>
      </c>
      <c r="G36">
        <v>389</v>
      </c>
      <c r="H36">
        <v>314</v>
      </c>
      <c r="I36">
        <v>0</v>
      </c>
      <c r="J36">
        <v>0</v>
      </c>
      <c r="K36">
        <v>0</v>
      </c>
      <c r="L36">
        <v>173</v>
      </c>
      <c r="M36">
        <v>148</v>
      </c>
      <c r="N36">
        <v>119</v>
      </c>
      <c r="O36">
        <v>401</v>
      </c>
      <c r="P36">
        <v>261</v>
      </c>
      <c r="Q36">
        <v>190</v>
      </c>
      <c r="R36">
        <v>2747</v>
      </c>
      <c r="S36">
        <v>2140</v>
      </c>
      <c r="T36">
        <v>1644</v>
      </c>
      <c r="U36">
        <v>999</v>
      </c>
      <c r="V36">
        <v>770</v>
      </c>
      <c r="W36">
        <v>613</v>
      </c>
      <c r="X36">
        <v>2224</v>
      </c>
      <c r="Y36">
        <v>1373</v>
      </c>
      <c r="Z36">
        <v>875</v>
      </c>
    </row>
    <row r="37" spans="1:26" x14ac:dyDescent="0.25">
      <c r="A37" t="s">
        <v>47</v>
      </c>
      <c r="B37" s="4">
        <v>740</v>
      </c>
      <c r="C37">
        <v>3062</v>
      </c>
      <c r="D37">
        <v>2653</v>
      </c>
      <c r="E37">
        <v>2092</v>
      </c>
      <c r="F37">
        <v>4521</v>
      </c>
      <c r="G37">
        <v>3789</v>
      </c>
      <c r="H37">
        <v>2958</v>
      </c>
      <c r="I37">
        <v>28</v>
      </c>
      <c r="J37">
        <v>22</v>
      </c>
      <c r="K37">
        <v>11</v>
      </c>
      <c r="L37">
        <v>1981</v>
      </c>
      <c r="M37">
        <v>1572</v>
      </c>
      <c r="N37">
        <v>1140</v>
      </c>
      <c r="O37">
        <v>1395</v>
      </c>
      <c r="P37">
        <v>910</v>
      </c>
      <c r="Q37">
        <v>611</v>
      </c>
      <c r="R37">
        <v>17368</v>
      </c>
      <c r="S37">
        <v>12818</v>
      </c>
      <c r="T37">
        <v>8959</v>
      </c>
      <c r="U37">
        <v>4577</v>
      </c>
      <c r="V37">
        <v>3534</v>
      </c>
      <c r="W37">
        <v>2822</v>
      </c>
      <c r="X37">
        <v>13899</v>
      </c>
      <c r="Y37">
        <v>8412</v>
      </c>
      <c r="Z37">
        <v>4691</v>
      </c>
    </row>
    <row r="38" spans="1:26" x14ac:dyDescent="0.25">
      <c r="A38" t="s">
        <v>48</v>
      </c>
      <c r="B38" s="4">
        <v>230</v>
      </c>
      <c r="C38">
        <v>1695</v>
      </c>
      <c r="D38">
        <v>1338</v>
      </c>
      <c r="E38">
        <v>951</v>
      </c>
      <c r="F38">
        <v>2675</v>
      </c>
      <c r="G38">
        <v>2095</v>
      </c>
      <c r="H38">
        <v>1486</v>
      </c>
      <c r="I38">
        <v>0</v>
      </c>
      <c r="J38">
        <v>0</v>
      </c>
      <c r="K38">
        <v>0</v>
      </c>
      <c r="L38">
        <v>805</v>
      </c>
      <c r="M38">
        <v>571</v>
      </c>
      <c r="N38">
        <v>394</v>
      </c>
      <c r="O38">
        <v>863</v>
      </c>
      <c r="P38">
        <v>446</v>
      </c>
      <c r="Q38">
        <v>315</v>
      </c>
      <c r="R38">
        <v>8430</v>
      </c>
      <c r="S38">
        <v>5874</v>
      </c>
      <c r="T38">
        <v>3850</v>
      </c>
      <c r="U38">
        <v>2683</v>
      </c>
      <c r="V38">
        <v>1849</v>
      </c>
      <c r="W38">
        <v>1296</v>
      </c>
      <c r="X38">
        <v>10872</v>
      </c>
      <c r="Y38">
        <v>6024</v>
      </c>
      <c r="Z38">
        <v>3171</v>
      </c>
    </row>
    <row r="39" spans="1:26" x14ac:dyDescent="0.25">
      <c r="A39" t="s">
        <v>49</v>
      </c>
      <c r="B39" s="4">
        <v>330</v>
      </c>
      <c r="C39">
        <v>112</v>
      </c>
      <c r="D39">
        <v>68</v>
      </c>
      <c r="E39">
        <v>42</v>
      </c>
      <c r="F39">
        <v>151</v>
      </c>
      <c r="G39">
        <v>108</v>
      </c>
      <c r="H39">
        <v>76</v>
      </c>
      <c r="I39">
        <v>0</v>
      </c>
      <c r="J39">
        <v>0</v>
      </c>
      <c r="K39">
        <v>0</v>
      </c>
      <c r="L39">
        <v>51</v>
      </c>
      <c r="M39">
        <v>29</v>
      </c>
      <c r="N39">
        <v>18</v>
      </c>
      <c r="O39">
        <v>79</v>
      </c>
      <c r="P39">
        <v>31</v>
      </c>
      <c r="Q39">
        <v>17</v>
      </c>
      <c r="R39">
        <v>434</v>
      </c>
      <c r="S39">
        <v>250</v>
      </c>
      <c r="T39">
        <v>158</v>
      </c>
      <c r="U39">
        <v>275</v>
      </c>
      <c r="V39">
        <v>128</v>
      </c>
      <c r="W39">
        <v>77</v>
      </c>
      <c r="X39">
        <v>298</v>
      </c>
      <c r="Y39">
        <v>77</v>
      </c>
      <c r="Z39">
        <v>47</v>
      </c>
    </row>
    <row r="40" spans="1:26" x14ac:dyDescent="0.25">
      <c r="A40" t="s">
        <v>50</v>
      </c>
      <c r="B40" s="4">
        <v>140</v>
      </c>
      <c r="C40">
        <v>96</v>
      </c>
      <c r="D40">
        <v>77</v>
      </c>
      <c r="E40">
        <v>65</v>
      </c>
      <c r="F40">
        <v>196</v>
      </c>
      <c r="G40">
        <v>163</v>
      </c>
      <c r="H40">
        <v>124</v>
      </c>
      <c r="I40">
        <v>0</v>
      </c>
      <c r="J40">
        <v>0</v>
      </c>
      <c r="K40">
        <v>0</v>
      </c>
      <c r="L40">
        <v>46</v>
      </c>
      <c r="M40">
        <v>37</v>
      </c>
      <c r="N40">
        <v>29</v>
      </c>
      <c r="O40">
        <v>57</v>
      </c>
      <c r="P40">
        <v>37</v>
      </c>
      <c r="Q40">
        <v>27</v>
      </c>
      <c r="R40">
        <v>517</v>
      </c>
      <c r="S40">
        <v>397</v>
      </c>
      <c r="T40">
        <v>295</v>
      </c>
      <c r="U40">
        <v>112</v>
      </c>
      <c r="V40">
        <v>80</v>
      </c>
      <c r="W40">
        <v>63</v>
      </c>
      <c r="X40">
        <v>629</v>
      </c>
      <c r="Y40">
        <v>369</v>
      </c>
      <c r="Z40">
        <v>219</v>
      </c>
    </row>
    <row r="41" spans="1:26" x14ac:dyDescent="0.25">
      <c r="A41" t="s">
        <v>51</v>
      </c>
      <c r="B41" s="4">
        <v>530</v>
      </c>
      <c r="C41">
        <v>506</v>
      </c>
      <c r="D41">
        <v>430</v>
      </c>
      <c r="E41">
        <v>347</v>
      </c>
      <c r="F41">
        <v>406</v>
      </c>
      <c r="G41">
        <v>339</v>
      </c>
      <c r="H41">
        <v>273</v>
      </c>
      <c r="I41">
        <v>0</v>
      </c>
      <c r="J41">
        <v>0</v>
      </c>
      <c r="K41">
        <v>0</v>
      </c>
      <c r="L41">
        <v>125</v>
      </c>
      <c r="M41">
        <v>117</v>
      </c>
      <c r="N41">
        <v>80</v>
      </c>
      <c r="O41">
        <v>275</v>
      </c>
      <c r="P41">
        <v>179</v>
      </c>
      <c r="Q41">
        <v>124</v>
      </c>
      <c r="R41">
        <v>1432</v>
      </c>
      <c r="S41">
        <v>1234</v>
      </c>
      <c r="T41">
        <v>975</v>
      </c>
      <c r="U41">
        <v>501</v>
      </c>
      <c r="V41">
        <v>402</v>
      </c>
      <c r="W41">
        <v>326</v>
      </c>
      <c r="X41">
        <v>1745</v>
      </c>
      <c r="Y41">
        <v>1164</v>
      </c>
      <c r="Z41">
        <v>863</v>
      </c>
    </row>
    <row r="42" spans="1:26" x14ac:dyDescent="0.25">
      <c r="A42" t="s">
        <v>52</v>
      </c>
      <c r="B42" s="4">
        <v>50</v>
      </c>
      <c r="C42">
        <v>326</v>
      </c>
      <c r="D42">
        <v>199</v>
      </c>
      <c r="E42">
        <v>153</v>
      </c>
      <c r="F42">
        <v>1014</v>
      </c>
      <c r="G42">
        <v>661</v>
      </c>
      <c r="H42">
        <v>479</v>
      </c>
      <c r="I42">
        <v>0</v>
      </c>
      <c r="J42">
        <v>0</v>
      </c>
      <c r="K42">
        <v>0</v>
      </c>
      <c r="L42">
        <v>234</v>
      </c>
      <c r="M42">
        <v>151</v>
      </c>
      <c r="N42">
        <v>103</v>
      </c>
      <c r="O42">
        <v>436</v>
      </c>
      <c r="P42">
        <v>197</v>
      </c>
      <c r="Q42">
        <v>122</v>
      </c>
      <c r="R42">
        <v>1863</v>
      </c>
      <c r="S42">
        <v>1192</v>
      </c>
      <c r="T42">
        <v>821</v>
      </c>
      <c r="U42">
        <v>881</v>
      </c>
      <c r="V42">
        <v>475</v>
      </c>
      <c r="W42">
        <v>360</v>
      </c>
      <c r="X42">
        <v>1409</v>
      </c>
      <c r="Y42">
        <v>549</v>
      </c>
      <c r="Z42">
        <v>264</v>
      </c>
    </row>
    <row r="43" spans="1:26" x14ac:dyDescent="0.25">
      <c r="A43" t="s">
        <v>53</v>
      </c>
      <c r="B43" s="4">
        <v>460</v>
      </c>
      <c r="C43">
        <v>294</v>
      </c>
      <c r="D43">
        <v>205</v>
      </c>
      <c r="E43">
        <v>132</v>
      </c>
      <c r="F43">
        <v>270</v>
      </c>
      <c r="G43">
        <v>184</v>
      </c>
      <c r="H43">
        <v>122</v>
      </c>
      <c r="I43">
        <v>0</v>
      </c>
      <c r="J43">
        <v>0</v>
      </c>
      <c r="K43">
        <v>0</v>
      </c>
      <c r="L43">
        <v>78</v>
      </c>
      <c r="M43">
        <v>29</v>
      </c>
      <c r="N43">
        <v>20</v>
      </c>
      <c r="O43">
        <v>135</v>
      </c>
      <c r="P43">
        <v>74</v>
      </c>
      <c r="Q43">
        <v>47</v>
      </c>
      <c r="R43">
        <v>880</v>
      </c>
      <c r="S43">
        <v>402</v>
      </c>
      <c r="T43">
        <v>252</v>
      </c>
      <c r="U43">
        <v>314</v>
      </c>
      <c r="V43">
        <v>182</v>
      </c>
      <c r="W43">
        <v>132</v>
      </c>
      <c r="X43">
        <v>2023</v>
      </c>
      <c r="Y43">
        <v>371</v>
      </c>
      <c r="Z43">
        <v>192</v>
      </c>
    </row>
    <row r="44" spans="1:26" x14ac:dyDescent="0.25">
      <c r="A44" t="s">
        <v>54</v>
      </c>
      <c r="B44" s="4">
        <v>850</v>
      </c>
      <c r="C44">
        <v>784</v>
      </c>
      <c r="D44">
        <v>648</v>
      </c>
      <c r="E44">
        <v>497</v>
      </c>
      <c r="F44">
        <v>1382</v>
      </c>
      <c r="G44">
        <v>1121</v>
      </c>
      <c r="H44">
        <v>809</v>
      </c>
      <c r="I44">
        <v>0</v>
      </c>
      <c r="J44">
        <v>0</v>
      </c>
      <c r="K44">
        <v>0</v>
      </c>
      <c r="L44">
        <v>253</v>
      </c>
      <c r="M44">
        <v>195</v>
      </c>
      <c r="N44">
        <v>122</v>
      </c>
      <c r="O44">
        <v>503</v>
      </c>
      <c r="P44">
        <v>283</v>
      </c>
      <c r="Q44">
        <v>194</v>
      </c>
      <c r="R44">
        <v>4963</v>
      </c>
      <c r="S44">
        <v>3698</v>
      </c>
      <c r="T44">
        <v>2451</v>
      </c>
      <c r="U44">
        <v>1338</v>
      </c>
      <c r="V44">
        <v>976</v>
      </c>
      <c r="W44">
        <v>739</v>
      </c>
      <c r="X44">
        <v>2652</v>
      </c>
      <c r="Y44">
        <v>1469</v>
      </c>
      <c r="Z44">
        <v>836</v>
      </c>
    </row>
    <row r="45" spans="1:26" x14ac:dyDescent="0.25">
      <c r="A45" t="s">
        <v>55</v>
      </c>
      <c r="B45" s="4">
        <v>940</v>
      </c>
      <c r="C45">
        <v>433</v>
      </c>
      <c r="D45">
        <v>361</v>
      </c>
      <c r="E45">
        <v>258</v>
      </c>
      <c r="F45">
        <v>899</v>
      </c>
      <c r="G45">
        <v>745</v>
      </c>
      <c r="H45">
        <v>563</v>
      </c>
      <c r="I45">
        <v>0</v>
      </c>
      <c r="J45">
        <v>0</v>
      </c>
      <c r="K45">
        <v>0</v>
      </c>
      <c r="L45">
        <v>64</v>
      </c>
      <c r="M45">
        <v>52</v>
      </c>
      <c r="N45">
        <v>36</v>
      </c>
      <c r="O45">
        <v>482</v>
      </c>
      <c r="P45">
        <v>314</v>
      </c>
      <c r="Q45">
        <v>185</v>
      </c>
      <c r="R45">
        <v>1409</v>
      </c>
      <c r="S45">
        <v>1134</v>
      </c>
      <c r="T45">
        <v>844</v>
      </c>
      <c r="U45">
        <v>704</v>
      </c>
      <c r="V45">
        <v>530</v>
      </c>
      <c r="W45">
        <v>411</v>
      </c>
      <c r="X45">
        <v>1749</v>
      </c>
      <c r="Y45">
        <v>1207</v>
      </c>
      <c r="Z45">
        <v>728</v>
      </c>
    </row>
    <row r="46" spans="1:26" x14ac:dyDescent="0.25">
      <c r="A46" t="s">
        <v>56</v>
      </c>
      <c r="B46" s="4">
        <v>240</v>
      </c>
      <c r="C46">
        <v>228</v>
      </c>
      <c r="D46">
        <v>172</v>
      </c>
      <c r="E46">
        <v>110</v>
      </c>
      <c r="F46">
        <v>304</v>
      </c>
      <c r="G46">
        <v>218</v>
      </c>
      <c r="H46">
        <v>133</v>
      </c>
      <c r="I46">
        <v>0</v>
      </c>
      <c r="J46">
        <v>0</v>
      </c>
      <c r="K46">
        <v>0</v>
      </c>
      <c r="L46">
        <v>111</v>
      </c>
      <c r="M46">
        <v>73</v>
      </c>
      <c r="N46">
        <v>34</v>
      </c>
      <c r="O46">
        <v>169</v>
      </c>
      <c r="P46">
        <v>98</v>
      </c>
      <c r="Q46">
        <v>58</v>
      </c>
      <c r="R46">
        <v>845</v>
      </c>
      <c r="S46">
        <v>505</v>
      </c>
      <c r="T46">
        <v>288</v>
      </c>
      <c r="U46">
        <v>323</v>
      </c>
      <c r="V46">
        <v>218</v>
      </c>
      <c r="W46">
        <v>144</v>
      </c>
      <c r="X46">
        <v>954</v>
      </c>
      <c r="Y46">
        <v>412</v>
      </c>
      <c r="Z46">
        <v>213</v>
      </c>
    </row>
    <row r="47" spans="1:26" x14ac:dyDescent="0.25">
      <c r="A47" t="s">
        <v>57</v>
      </c>
      <c r="B47" s="4">
        <v>860</v>
      </c>
      <c r="C47">
        <v>1451</v>
      </c>
      <c r="D47">
        <v>1109</v>
      </c>
      <c r="E47">
        <v>784</v>
      </c>
      <c r="F47">
        <v>1365</v>
      </c>
      <c r="G47">
        <v>1029</v>
      </c>
      <c r="H47">
        <v>710</v>
      </c>
      <c r="I47">
        <v>4</v>
      </c>
      <c r="J47">
        <v>3</v>
      </c>
      <c r="K47">
        <v>1</v>
      </c>
      <c r="L47">
        <v>362</v>
      </c>
      <c r="M47">
        <v>262</v>
      </c>
      <c r="N47">
        <v>158</v>
      </c>
      <c r="O47">
        <v>1106</v>
      </c>
      <c r="P47">
        <v>620</v>
      </c>
      <c r="Q47">
        <v>399</v>
      </c>
      <c r="R47">
        <v>4774</v>
      </c>
      <c r="S47">
        <v>3330</v>
      </c>
      <c r="T47">
        <v>2070</v>
      </c>
      <c r="U47">
        <v>1894</v>
      </c>
      <c r="V47">
        <v>1333</v>
      </c>
      <c r="W47">
        <v>938</v>
      </c>
      <c r="X47">
        <v>3114</v>
      </c>
      <c r="Y47">
        <v>1378</v>
      </c>
      <c r="Z47">
        <v>664</v>
      </c>
    </row>
    <row r="48" spans="1:26" x14ac:dyDescent="0.25">
      <c r="A48" t="s">
        <v>58</v>
      </c>
      <c r="B48" s="4">
        <v>430</v>
      </c>
      <c r="C48">
        <v>253</v>
      </c>
      <c r="D48">
        <v>150</v>
      </c>
      <c r="E48">
        <v>98</v>
      </c>
      <c r="F48">
        <v>381</v>
      </c>
      <c r="G48">
        <v>213</v>
      </c>
      <c r="H48">
        <v>123</v>
      </c>
      <c r="I48">
        <v>0</v>
      </c>
      <c r="J48">
        <v>0</v>
      </c>
      <c r="K48">
        <v>0</v>
      </c>
      <c r="L48">
        <v>7</v>
      </c>
      <c r="M48">
        <v>7</v>
      </c>
      <c r="N48">
        <v>2</v>
      </c>
      <c r="O48">
        <v>310</v>
      </c>
      <c r="P48">
        <v>116</v>
      </c>
      <c r="Q48">
        <v>72</v>
      </c>
      <c r="R48">
        <v>905</v>
      </c>
      <c r="S48">
        <v>398</v>
      </c>
      <c r="T48">
        <v>239</v>
      </c>
      <c r="U48">
        <v>615</v>
      </c>
      <c r="V48">
        <v>302</v>
      </c>
      <c r="W48">
        <v>204</v>
      </c>
      <c r="X48">
        <v>1383</v>
      </c>
      <c r="Y48">
        <v>234</v>
      </c>
      <c r="Z48">
        <v>106</v>
      </c>
    </row>
    <row r="49" spans="1:26" x14ac:dyDescent="0.25">
      <c r="A49" t="s">
        <v>59</v>
      </c>
      <c r="B49" s="4">
        <v>950</v>
      </c>
      <c r="C49">
        <v>7</v>
      </c>
      <c r="D49">
        <v>7</v>
      </c>
      <c r="E49">
        <v>3</v>
      </c>
      <c r="F49">
        <v>93</v>
      </c>
      <c r="G49">
        <v>85</v>
      </c>
      <c r="H49">
        <v>26</v>
      </c>
      <c r="I49">
        <v>0</v>
      </c>
      <c r="J49">
        <v>0</v>
      </c>
      <c r="K49">
        <v>0</v>
      </c>
      <c r="L49">
        <v>28</v>
      </c>
      <c r="M49">
        <v>10</v>
      </c>
      <c r="N49">
        <v>7</v>
      </c>
      <c r="O49">
        <v>2</v>
      </c>
      <c r="P49">
        <v>2</v>
      </c>
      <c r="Q49">
        <v>2</v>
      </c>
      <c r="R49">
        <v>738</v>
      </c>
      <c r="S49">
        <v>430</v>
      </c>
      <c r="T49">
        <v>84</v>
      </c>
      <c r="U49">
        <v>13</v>
      </c>
      <c r="V49">
        <v>13</v>
      </c>
      <c r="W49">
        <v>7</v>
      </c>
      <c r="X49">
        <v>502</v>
      </c>
      <c r="Y49">
        <v>141</v>
      </c>
      <c r="Z49">
        <v>40</v>
      </c>
    </row>
    <row r="50" spans="1:26" x14ac:dyDescent="0.25">
      <c r="A50" t="s">
        <v>60</v>
      </c>
      <c r="B50" s="4">
        <v>60</v>
      </c>
      <c r="C50">
        <v>418</v>
      </c>
      <c r="D50">
        <v>268</v>
      </c>
      <c r="E50">
        <v>172</v>
      </c>
      <c r="F50">
        <v>1028</v>
      </c>
      <c r="G50">
        <v>681</v>
      </c>
      <c r="H50">
        <v>412</v>
      </c>
      <c r="I50">
        <v>0</v>
      </c>
      <c r="J50">
        <v>0</v>
      </c>
      <c r="K50">
        <v>0</v>
      </c>
      <c r="L50">
        <v>479</v>
      </c>
      <c r="M50">
        <v>239</v>
      </c>
      <c r="N50">
        <v>138</v>
      </c>
      <c r="O50">
        <v>487</v>
      </c>
      <c r="P50">
        <v>255</v>
      </c>
      <c r="Q50">
        <v>160</v>
      </c>
      <c r="R50">
        <v>3432</v>
      </c>
      <c r="S50">
        <v>1734</v>
      </c>
      <c r="T50">
        <v>971</v>
      </c>
      <c r="U50">
        <v>1129</v>
      </c>
      <c r="V50">
        <v>616</v>
      </c>
      <c r="W50">
        <v>385</v>
      </c>
      <c r="X50">
        <v>2274</v>
      </c>
      <c r="Y50">
        <v>916</v>
      </c>
      <c r="Z50">
        <v>379</v>
      </c>
    </row>
    <row r="51" spans="1:26" x14ac:dyDescent="0.25">
      <c r="A51" t="s">
        <v>61</v>
      </c>
      <c r="B51" s="4">
        <v>770</v>
      </c>
      <c r="C51">
        <v>1145</v>
      </c>
      <c r="D51">
        <v>900</v>
      </c>
      <c r="E51">
        <v>690</v>
      </c>
      <c r="F51">
        <v>1256</v>
      </c>
      <c r="G51">
        <v>862</v>
      </c>
      <c r="H51">
        <v>603</v>
      </c>
      <c r="I51">
        <v>0</v>
      </c>
      <c r="J51">
        <v>0</v>
      </c>
      <c r="K51">
        <v>0</v>
      </c>
      <c r="L51">
        <v>235</v>
      </c>
      <c r="M51">
        <v>172</v>
      </c>
      <c r="N51">
        <v>103</v>
      </c>
      <c r="O51">
        <v>1026</v>
      </c>
      <c r="P51">
        <v>597</v>
      </c>
      <c r="Q51">
        <v>441</v>
      </c>
      <c r="R51">
        <v>3066</v>
      </c>
      <c r="S51">
        <v>2128</v>
      </c>
      <c r="T51">
        <v>1384</v>
      </c>
      <c r="U51">
        <v>1827</v>
      </c>
      <c r="V51">
        <v>1339</v>
      </c>
      <c r="W51">
        <v>1061</v>
      </c>
      <c r="X51">
        <v>2119</v>
      </c>
      <c r="Y51">
        <v>1125</v>
      </c>
      <c r="Z51">
        <v>589</v>
      </c>
    </row>
    <row r="52" spans="1:26" x14ac:dyDescent="0.25">
      <c r="A52" t="s">
        <v>62</v>
      </c>
      <c r="B52" s="4">
        <v>340</v>
      </c>
      <c r="C52">
        <v>520</v>
      </c>
      <c r="D52">
        <v>394</v>
      </c>
      <c r="E52">
        <v>303</v>
      </c>
      <c r="F52">
        <v>871</v>
      </c>
      <c r="G52">
        <v>637</v>
      </c>
      <c r="H52">
        <v>492</v>
      </c>
      <c r="I52">
        <v>0</v>
      </c>
      <c r="J52">
        <v>0</v>
      </c>
      <c r="K52">
        <v>0</v>
      </c>
      <c r="L52">
        <v>339</v>
      </c>
      <c r="M52">
        <v>242</v>
      </c>
      <c r="N52">
        <v>170</v>
      </c>
      <c r="O52">
        <v>356</v>
      </c>
      <c r="P52">
        <v>184</v>
      </c>
      <c r="Q52">
        <v>142</v>
      </c>
      <c r="R52">
        <v>2758</v>
      </c>
      <c r="S52">
        <v>1829</v>
      </c>
      <c r="T52">
        <v>1246</v>
      </c>
      <c r="U52">
        <v>1050</v>
      </c>
      <c r="V52">
        <v>667</v>
      </c>
      <c r="W52">
        <v>498</v>
      </c>
      <c r="X52">
        <v>2446</v>
      </c>
      <c r="Y52">
        <v>1027</v>
      </c>
      <c r="Z52">
        <v>543</v>
      </c>
    </row>
    <row r="53" spans="1:26" x14ac:dyDescent="0.25">
      <c r="A53" t="s">
        <v>63</v>
      </c>
      <c r="B53" s="4">
        <v>870</v>
      </c>
      <c r="C53">
        <v>1117</v>
      </c>
      <c r="D53">
        <v>793</v>
      </c>
      <c r="E53">
        <v>535</v>
      </c>
      <c r="F53">
        <v>1447</v>
      </c>
      <c r="G53">
        <v>1059</v>
      </c>
      <c r="H53">
        <v>627</v>
      </c>
      <c r="I53">
        <v>0</v>
      </c>
      <c r="J53">
        <v>0</v>
      </c>
      <c r="K53">
        <v>0</v>
      </c>
      <c r="L53">
        <v>339</v>
      </c>
      <c r="M53">
        <v>239</v>
      </c>
      <c r="N53">
        <v>131</v>
      </c>
      <c r="O53">
        <v>844</v>
      </c>
      <c r="P53">
        <v>482</v>
      </c>
      <c r="Q53">
        <v>308</v>
      </c>
      <c r="R53">
        <v>5816</v>
      </c>
      <c r="S53">
        <v>2242</v>
      </c>
      <c r="T53">
        <v>1100</v>
      </c>
      <c r="U53">
        <v>1235</v>
      </c>
      <c r="V53">
        <v>819</v>
      </c>
      <c r="W53">
        <v>553</v>
      </c>
      <c r="X53">
        <v>6086</v>
      </c>
      <c r="Y53">
        <v>1204</v>
      </c>
      <c r="Z53">
        <v>405</v>
      </c>
    </row>
    <row r="54" spans="1:26" x14ac:dyDescent="0.25">
      <c r="A54" t="s">
        <v>64</v>
      </c>
      <c r="B54" s="4">
        <v>160</v>
      </c>
      <c r="C54">
        <v>72</v>
      </c>
      <c r="D54">
        <v>59</v>
      </c>
      <c r="E54">
        <v>48</v>
      </c>
      <c r="F54">
        <v>339</v>
      </c>
      <c r="G54">
        <v>276</v>
      </c>
      <c r="H54">
        <v>224</v>
      </c>
      <c r="I54">
        <v>0</v>
      </c>
      <c r="J54">
        <v>0</v>
      </c>
      <c r="K54">
        <v>0</v>
      </c>
      <c r="L54">
        <v>88</v>
      </c>
      <c r="M54">
        <v>47</v>
      </c>
      <c r="N54">
        <v>36</v>
      </c>
      <c r="O54">
        <v>75</v>
      </c>
      <c r="P54">
        <v>53</v>
      </c>
      <c r="Q54">
        <v>37</v>
      </c>
      <c r="R54">
        <v>737</v>
      </c>
      <c r="S54">
        <v>544</v>
      </c>
      <c r="T54">
        <v>406</v>
      </c>
      <c r="U54">
        <v>249</v>
      </c>
      <c r="V54">
        <v>169</v>
      </c>
      <c r="W54">
        <v>139</v>
      </c>
      <c r="X54">
        <v>804</v>
      </c>
      <c r="Y54">
        <v>467</v>
      </c>
      <c r="Z54">
        <v>302</v>
      </c>
    </row>
    <row r="55" spans="1:26" x14ac:dyDescent="0.25">
      <c r="A55" t="s">
        <v>65</v>
      </c>
      <c r="B55" s="4">
        <v>880</v>
      </c>
      <c r="C55">
        <v>553</v>
      </c>
      <c r="D55">
        <v>485</v>
      </c>
      <c r="E55">
        <v>375</v>
      </c>
      <c r="F55">
        <v>596</v>
      </c>
      <c r="G55">
        <v>504</v>
      </c>
      <c r="H55">
        <v>368</v>
      </c>
      <c r="I55">
        <v>0</v>
      </c>
      <c r="J55">
        <v>0</v>
      </c>
      <c r="K55">
        <v>0</v>
      </c>
      <c r="L55">
        <v>377</v>
      </c>
      <c r="M55">
        <v>294</v>
      </c>
      <c r="N55">
        <v>214</v>
      </c>
      <c r="O55">
        <v>276</v>
      </c>
      <c r="P55">
        <v>228</v>
      </c>
      <c r="Q55">
        <v>162</v>
      </c>
      <c r="R55">
        <v>1972</v>
      </c>
      <c r="S55">
        <v>1459</v>
      </c>
      <c r="T55">
        <v>1018</v>
      </c>
      <c r="U55">
        <v>473</v>
      </c>
      <c r="V55">
        <v>391</v>
      </c>
      <c r="W55">
        <v>307</v>
      </c>
      <c r="X55">
        <v>2737</v>
      </c>
      <c r="Y55">
        <v>932</v>
      </c>
      <c r="Z55">
        <v>557</v>
      </c>
    </row>
    <row r="56" spans="1:26" x14ac:dyDescent="0.25">
      <c r="A56" t="s">
        <v>66</v>
      </c>
      <c r="B56" s="4">
        <v>960</v>
      </c>
      <c r="C56">
        <v>849</v>
      </c>
      <c r="D56">
        <v>695</v>
      </c>
      <c r="E56">
        <v>514</v>
      </c>
      <c r="F56">
        <v>2374</v>
      </c>
      <c r="G56">
        <v>1955</v>
      </c>
      <c r="H56">
        <v>1454</v>
      </c>
      <c r="I56">
        <v>0</v>
      </c>
      <c r="J56">
        <v>0</v>
      </c>
      <c r="K56">
        <v>0</v>
      </c>
      <c r="L56">
        <v>483</v>
      </c>
      <c r="M56">
        <v>337</v>
      </c>
      <c r="N56">
        <v>244</v>
      </c>
      <c r="O56">
        <v>939</v>
      </c>
      <c r="P56">
        <v>622</v>
      </c>
      <c r="Q56">
        <v>430</v>
      </c>
      <c r="R56">
        <v>4284</v>
      </c>
      <c r="S56">
        <v>3261</v>
      </c>
      <c r="T56">
        <v>2298</v>
      </c>
      <c r="U56">
        <v>1508</v>
      </c>
      <c r="V56">
        <v>1088</v>
      </c>
      <c r="W56">
        <v>800</v>
      </c>
      <c r="X56">
        <v>4593</v>
      </c>
      <c r="Y56">
        <v>2896</v>
      </c>
      <c r="Z56">
        <v>1723</v>
      </c>
    </row>
    <row r="57" spans="1:26" x14ac:dyDescent="0.25">
      <c r="A57" t="s">
        <v>67</v>
      </c>
      <c r="B57" s="4">
        <v>980</v>
      </c>
      <c r="C57">
        <v>512</v>
      </c>
      <c r="D57">
        <v>446</v>
      </c>
      <c r="E57">
        <v>329</v>
      </c>
      <c r="F57">
        <v>793</v>
      </c>
      <c r="G57">
        <v>682</v>
      </c>
      <c r="H57">
        <v>475</v>
      </c>
      <c r="I57">
        <v>0</v>
      </c>
      <c r="J57">
        <v>0</v>
      </c>
      <c r="K57">
        <v>0</v>
      </c>
      <c r="L57">
        <v>223</v>
      </c>
      <c r="M57">
        <v>179</v>
      </c>
      <c r="N57">
        <v>110</v>
      </c>
      <c r="O57">
        <v>289</v>
      </c>
      <c r="P57">
        <v>168</v>
      </c>
      <c r="Q57">
        <v>114</v>
      </c>
      <c r="R57">
        <v>2591</v>
      </c>
      <c r="S57">
        <v>1809</v>
      </c>
      <c r="T57">
        <v>1127</v>
      </c>
      <c r="U57">
        <v>778</v>
      </c>
      <c r="V57">
        <v>576</v>
      </c>
      <c r="W57">
        <v>372</v>
      </c>
      <c r="X57">
        <v>2679</v>
      </c>
      <c r="Y57">
        <v>1772</v>
      </c>
      <c r="Z57">
        <v>936</v>
      </c>
    </row>
    <row r="58" spans="1:26" x14ac:dyDescent="0.25">
      <c r="A58" t="s">
        <v>68</v>
      </c>
      <c r="B58" s="4">
        <v>70</v>
      </c>
      <c r="C58">
        <v>1417</v>
      </c>
      <c r="D58">
        <v>1026</v>
      </c>
      <c r="E58">
        <v>726</v>
      </c>
      <c r="F58">
        <v>1723</v>
      </c>
      <c r="G58">
        <v>1294</v>
      </c>
      <c r="H58">
        <v>945</v>
      </c>
      <c r="I58">
        <v>10</v>
      </c>
      <c r="J58">
        <v>9</v>
      </c>
      <c r="K58">
        <v>6</v>
      </c>
      <c r="L58">
        <v>532</v>
      </c>
      <c r="M58">
        <v>406</v>
      </c>
      <c r="N58">
        <v>267</v>
      </c>
      <c r="O58">
        <v>1186</v>
      </c>
      <c r="P58">
        <v>609</v>
      </c>
      <c r="Q58">
        <v>415</v>
      </c>
      <c r="R58">
        <v>6048</v>
      </c>
      <c r="S58">
        <v>3949</v>
      </c>
      <c r="T58">
        <v>2553</v>
      </c>
      <c r="U58">
        <v>2300</v>
      </c>
      <c r="V58">
        <v>1538</v>
      </c>
      <c r="W58">
        <v>1087</v>
      </c>
      <c r="X58">
        <v>8385</v>
      </c>
      <c r="Y58">
        <v>2564</v>
      </c>
      <c r="Z58">
        <v>1221</v>
      </c>
    </row>
    <row r="59" spans="1:26" x14ac:dyDescent="0.25">
      <c r="A59" t="s">
        <v>69</v>
      </c>
      <c r="B59" s="4">
        <v>360</v>
      </c>
      <c r="C59">
        <v>250</v>
      </c>
      <c r="D59">
        <v>178</v>
      </c>
      <c r="E59">
        <v>131</v>
      </c>
      <c r="F59">
        <v>784</v>
      </c>
      <c r="G59">
        <v>588</v>
      </c>
      <c r="H59">
        <v>412</v>
      </c>
      <c r="I59">
        <v>0</v>
      </c>
      <c r="J59">
        <v>0</v>
      </c>
      <c r="K59">
        <v>0</v>
      </c>
      <c r="L59">
        <v>447</v>
      </c>
      <c r="M59">
        <v>286</v>
      </c>
      <c r="N59">
        <v>159</v>
      </c>
      <c r="O59">
        <v>447</v>
      </c>
      <c r="P59">
        <v>220</v>
      </c>
      <c r="Q59">
        <v>143</v>
      </c>
      <c r="R59">
        <v>4363</v>
      </c>
      <c r="S59">
        <v>2360</v>
      </c>
      <c r="T59">
        <v>1293</v>
      </c>
      <c r="U59">
        <v>859</v>
      </c>
      <c r="V59">
        <v>569</v>
      </c>
      <c r="W59">
        <v>405</v>
      </c>
      <c r="X59">
        <v>2712</v>
      </c>
      <c r="Y59">
        <v>661</v>
      </c>
      <c r="Z59">
        <v>338</v>
      </c>
    </row>
    <row r="60" spans="1:26" x14ac:dyDescent="0.25">
      <c r="A60" t="s">
        <v>70</v>
      </c>
      <c r="B60" s="4">
        <v>550</v>
      </c>
      <c r="C60">
        <v>213</v>
      </c>
      <c r="D60">
        <v>174</v>
      </c>
      <c r="E60">
        <v>133</v>
      </c>
      <c r="F60">
        <v>1384</v>
      </c>
      <c r="G60">
        <v>1116</v>
      </c>
      <c r="H60">
        <v>789</v>
      </c>
      <c r="I60">
        <v>0</v>
      </c>
      <c r="J60">
        <v>0</v>
      </c>
      <c r="K60">
        <v>0</v>
      </c>
      <c r="L60">
        <v>410</v>
      </c>
      <c r="M60">
        <v>297</v>
      </c>
      <c r="N60">
        <v>208</v>
      </c>
      <c r="O60">
        <v>325</v>
      </c>
      <c r="P60">
        <v>207</v>
      </c>
      <c r="Q60">
        <v>136</v>
      </c>
      <c r="R60">
        <v>3268</v>
      </c>
      <c r="S60">
        <v>2554</v>
      </c>
      <c r="T60">
        <v>1831</v>
      </c>
      <c r="U60">
        <v>873</v>
      </c>
      <c r="V60">
        <v>581</v>
      </c>
      <c r="W60">
        <v>370</v>
      </c>
      <c r="X60">
        <v>2762</v>
      </c>
      <c r="Y60">
        <v>1992</v>
      </c>
      <c r="Z60">
        <v>1242</v>
      </c>
    </row>
    <row r="61" spans="1:26" x14ac:dyDescent="0.25">
      <c r="A61" t="s">
        <v>71</v>
      </c>
      <c r="B61" s="4">
        <v>470</v>
      </c>
      <c r="C61">
        <v>540</v>
      </c>
      <c r="D61">
        <v>417</v>
      </c>
      <c r="E61">
        <v>302</v>
      </c>
      <c r="F61">
        <v>534</v>
      </c>
      <c r="G61">
        <v>419</v>
      </c>
      <c r="H61">
        <v>294</v>
      </c>
      <c r="I61">
        <v>0</v>
      </c>
      <c r="J61">
        <v>0</v>
      </c>
      <c r="K61">
        <v>0</v>
      </c>
      <c r="L61">
        <v>310</v>
      </c>
      <c r="M61">
        <v>214</v>
      </c>
      <c r="N61">
        <v>140</v>
      </c>
      <c r="O61">
        <v>371</v>
      </c>
      <c r="P61">
        <v>208</v>
      </c>
      <c r="Q61">
        <v>129</v>
      </c>
      <c r="R61">
        <v>1728</v>
      </c>
      <c r="S61">
        <v>1187</v>
      </c>
      <c r="T61">
        <v>757</v>
      </c>
      <c r="U61">
        <v>599</v>
      </c>
      <c r="V61">
        <v>424</v>
      </c>
      <c r="W61">
        <v>300</v>
      </c>
      <c r="X61">
        <v>1428</v>
      </c>
      <c r="Y61">
        <v>682</v>
      </c>
      <c r="Z61">
        <v>339</v>
      </c>
    </row>
    <row r="62" spans="1:26" x14ac:dyDescent="0.25">
      <c r="A62" t="s">
        <v>72</v>
      </c>
      <c r="B62" s="4">
        <v>640</v>
      </c>
      <c r="C62">
        <v>403</v>
      </c>
      <c r="D62">
        <v>245</v>
      </c>
      <c r="E62">
        <v>139</v>
      </c>
      <c r="F62">
        <v>453</v>
      </c>
      <c r="G62">
        <v>337</v>
      </c>
      <c r="H62">
        <v>217</v>
      </c>
      <c r="I62">
        <v>0</v>
      </c>
      <c r="J62">
        <v>0</v>
      </c>
      <c r="K62">
        <v>0</v>
      </c>
      <c r="L62">
        <v>202</v>
      </c>
      <c r="M62">
        <v>134</v>
      </c>
      <c r="N62">
        <v>86</v>
      </c>
      <c r="O62">
        <v>300</v>
      </c>
      <c r="P62">
        <v>156</v>
      </c>
      <c r="Q62">
        <v>87</v>
      </c>
      <c r="R62">
        <v>1427</v>
      </c>
      <c r="S62">
        <v>968</v>
      </c>
      <c r="T62">
        <v>595</v>
      </c>
      <c r="U62">
        <v>578</v>
      </c>
      <c r="V62">
        <v>311</v>
      </c>
      <c r="W62">
        <v>192</v>
      </c>
      <c r="X62">
        <v>1099</v>
      </c>
      <c r="Y62">
        <v>553</v>
      </c>
      <c r="Z62">
        <v>249</v>
      </c>
    </row>
    <row r="63" spans="1:26" x14ac:dyDescent="0.25">
      <c r="A63" t="s">
        <v>73</v>
      </c>
      <c r="B63" s="4">
        <v>370</v>
      </c>
      <c r="C63">
        <v>816</v>
      </c>
      <c r="D63">
        <v>492</v>
      </c>
      <c r="E63">
        <v>306</v>
      </c>
      <c r="F63">
        <v>785</v>
      </c>
      <c r="G63">
        <v>498</v>
      </c>
      <c r="H63">
        <v>308</v>
      </c>
      <c r="I63">
        <v>18</v>
      </c>
      <c r="J63">
        <v>13</v>
      </c>
      <c r="K63">
        <v>9</v>
      </c>
      <c r="L63">
        <v>543</v>
      </c>
      <c r="M63">
        <v>332</v>
      </c>
      <c r="N63">
        <v>165</v>
      </c>
      <c r="O63">
        <v>832</v>
      </c>
      <c r="P63">
        <v>313</v>
      </c>
      <c r="Q63">
        <v>184</v>
      </c>
      <c r="R63">
        <v>2776</v>
      </c>
      <c r="S63">
        <v>1449</v>
      </c>
      <c r="T63">
        <v>778</v>
      </c>
      <c r="U63">
        <v>1290</v>
      </c>
      <c r="V63">
        <v>686</v>
      </c>
      <c r="W63">
        <v>435</v>
      </c>
      <c r="X63">
        <v>1198</v>
      </c>
      <c r="Y63">
        <v>373</v>
      </c>
      <c r="Z63">
        <v>161</v>
      </c>
    </row>
    <row r="64" spans="1:26" x14ac:dyDescent="0.25">
      <c r="A64" t="s">
        <v>74</v>
      </c>
      <c r="B64" s="4">
        <v>650</v>
      </c>
      <c r="C64">
        <v>455</v>
      </c>
      <c r="D64">
        <v>288</v>
      </c>
      <c r="E64">
        <v>198</v>
      </c>
      <c r="F64">
        <v>926</v>
      </c>
      <c r="G64">
        <v>520</v>
      </c>
      <c r="H64">
        <v>333</v>
      </c>
      <c r="I64">
        <v>0</v>
      </c>
      <c r="J64">
        <v>0</v>
      </c>
      <c r="K64">
        <v>0</v>
      </c>
      <c r="L64">
        <v>458</v>
      </c>
      <c r="M64">
        <v>232</v>
      </c>
      <c r="N64">
        <v>150</v>
      </c>
      <c r="O64">
        <v>653</v>
      </c>
      <c r="P64">
        <v>280</v>
      </c>
      <c r="Q64">
        <v>153</v>
      </c>
      <c r="R64">
        <v>2682</v>
      </c>
      <c r="S64">
        <v>1545</v>
      </c>
      <c r="T64">
        <v>998</v>
      </c>
      <c r="U64">
        <v>1033</v>
      </c>
      <c r="V64">
        <v>491</v>
      </c>
      <c r="W64">
        <v>339</v>
      </c>
      <c r="X64">
        <v>1591</v>
      </c>
      <c r="Y64">
        <v>770</v>
      </c>
      <c r="Z64">
        <v>368</v>
      </c>
    </row>
    <row r="65" spans="1:26" x14ac:dyDescent="0.25">
      <c r="A65" t="s">
        <v>75</v>
      </c>
      <c r="B65" s="4">
        <v>660</v>
      </c>
      <c r="C65">
        <v>920</v>
      </c>
      <c r="D65">
        <v>573</v>
      </c>
      <c r="E65">
        <v>381</v>
      </c>
      <c r="F65">
        <v>865</v>
      </c>
      <c r="G65">
        <v>515</v>
      </c>
      <c r="H65">
        <v>337</v>
      </c>
      <c r="I65">
        <v>0</v>
      </c>
      <c r="J65">
        <v>0</v>
      </c>
      <c r="K65">
        <v>0</v>
      </c>
      <c r="L65">
        <v>103</v>
      </c>
      <c r="M65">
        <v>73</v>
      </c>
      <c r="N65">
        <v>56</v>
      </c>
      <c r="O65">
        <v>723</v>
      </c>
      <c r="P65">
        <v>302</v>
      </c>
      <c r="Q65">
        <v>170</v>
      </c>
      <c r="R65">
        <v>2933</v>
      </c>
      <c r="S65">
        <v>1352</v>
      </c>
      <c r="T65">
        <v>856</v>
      </c>
      <c r="U65">
        <v>1204</v>
      </c>
      <c r="V65">
        <v>661</v>
      </c>
      <c r="W65">
        <v>461</v>
      </c>
      <c r="X65">
        <v>3500</v>
      </c>
      <c r="Y65">
        <v>783</v>
      </c>
      <c r="Z65">
        <v>362</v>
      </c>
    </row>
    <row r="66" spans="1:26" x14ac:dyDescent="0.25">
      <c r="A66" t="s">
        <v>76</v>
      </c>
      <c r="B66" s="4">
        <v>780</v>
      </c>
      <c r="C66">
        <v>584</v>
      </c>
      <c r="D66">
        <v>408</v>
      </c>
      <c r="E66">
        <v>297</v>
      </c>
      <c r="F66">
        <v>1148</v>
      </c>
      <c r="G66">
        <v>720</v>
      </c>
      <c r="H66">
        <v>523</v>
      </c>
      <c r="I66">
        <v>13</v>
      </c>
      <c r="J66">
        <v>12</v>
      </c>
      <c r="K66">
        <v>8</v>
      </c>
      <c r="L66">
        <v>616</v>
      </c>
      <c r="M66">
        <v>244</v>
      </c>
      <c r="N66">
        <v>163</v>
      </c>
      <c r="O66">
        <v>763</v>
      </c>
      <c r="P66">
        <v>308</v>
      </c>
      <c r="Q66">
        <v>221</v>
      </c>
      <c r="R66">
        <v>3758</v>
      </c>
      <c r="S66">
        <v>2000</v>
      </c>
      <c r="T66">
        <v>1153</v>
      </c>
      <c r="U66">
        <v>1783</v>
      </c>
      <c r="V66">
        <v>931</v>
      </c>
      <c r="W66">
        <v>642</v>
      </c>
      <c r="X66">
        <v>2522</v>
      </c>
      <c r="Y66">
        <v>1145</v>
      </c>
      <c r="Z66">
        <v>456</v>
      </c>
    </row>
    <row r="67" spans="1:26" x14ac:dyDescent="0.25">
      <c r="A67" t="s">
        <v>77</v>
      </c>
      <c r="B67" s="4">
        <v>560</v>
      </c>
      <c r="C67">
        <v>426</v>
      </c>
      <c r="D67">
        <v>347</v>
      </c>
      <c r="E67">
        <v>282</v>
      </c>
      <c r="F67">
        <v>636</v>
      </c>
      <c r="G67">
        <v>536</v>
      </c>
      <c r="H67">
        <v>435</v>
      </c>
      <c r="I67">
        <v>0</v>
      </c>
      <c r="J67">
        <v>0</v>
      </c>
      <c r="K67">
        <v>0</v>
      </c>
      <c r="L67">
        <v>153</v>
      </c>
      <c r="M67">
        <v>125</v>
      </c>
      <c r="N67">
        <v>100</v>
      </c>
      <c r="O67">
        <v>278</v>
      </c>
      <c r="P67">
        <v>187</v>
      </c>
      <c r="Q67">
        <v>140</v>
      </c>
      <c r="R67">
        <v>1854</v>
      </c>
      <c r="S67">
        <v>1479</v>
      </c>
      <c r="T67">
        <v>1154</v>
      </c>
      <c r="U67">
        <v>585</v>
      </c>
      <c r="V67">
        <v>441</v>
      </c>
      <c r="W67">
        <v>359</v>
      </c>
      <c r="X67">
        <v>1645</v>
      </c>
      <c r="Y67">
        <v>1209</v>
      </c>
      <c r="Z67">
        <v>849</v>
      </c>
    </row>
    <row r="68" spans="1:26" x14ac:dyDescent="0.25">
      <c r="A68" t="s">
        <v>78</v>
      </c>
      <c r="B68" s="4">
        <v>170</v>
      </c>
      <c r="C68">
        <v>262</v>
      </c>
      <c r="D68">
        <v>206</v>
      </c>
      <c r="E68">
        <v>164</v>
      </c>
      <c r="F68">
        <v>620</v>
      </c>
      <c r="G68">
        <v>515</v>
      </c>
      <c r="H68">
        <v>430</v>
      </c>
      <c r="I68">
        <v>2</v>
      </c>
      <c r="J68">
        <v>1</v>
      </c>
      <c r="K68">
        <v>0</v>
      </c>
      <c r="L68">
        <v>174</v>
      </c>
      <c r="M68">
        <v>132</v>
      </c>
      <c r="N68">
        <v>97</v>
      </c>
      <c r="O68">
        <v>192</v>
      </c>
      <c r="P68">
        <v>121</v>
      </c>
      <c r="Q68">
        <v>83</v>
      </c>
      <c r="R68">
        <v>1527</v>
      </c>
      <c r="S68">
        <v>1264</v>
      </c>
      <c r="T68">
        <v>994</v>
      </c>
      <c r="U68">
        <v>383</v>
      </c>
      <c r="V68">
        <v>247</v>
      </c>
      <c r="W68">
        <v>209</v>
      </c>
      <c r="X68">
        <v>1450</v>
      </c>
      <c r="Y68">
        <v>929</v>
      </c>
      <c r="Z68">
        <v>616</v>
      </c>
    </row>
    <row r="69" spans="1:26" x14ac:dyDescent="0.25">
      <c r="A69" t="s">
        <v>79</v>
      </c>
      <c r="B69" s="4">
        <v>270</v>
      </c>
      <c r="C69">
        <v>754</v>
      </c>
      <c r="D69">
        <v>481</v>
      </c>
      <c r="E69">
        <v>344</v>
      </c>
      <c r="F69">
        <v>1136</v>
      </c>
      <c r="G69">
        <v>755</v>
      </c>
      <c r="H69">
        <v>523</v>
      </c>
      <c r="I69">
        <v>0</v>
      </c>
      <c r="J69">
        <v>0</v>
      </c>
      <c r="K69">
        <v>0</v>
      </c>
      <c r="L69">
        <v>80</v>
      </c>
      <c r="M69">
        <v>52</v>
      </c>
      <c r="N69">
        <v>35</v>
      </c>
      <c r="O69">
        <v>821</v>
      </c>
      <c r="P69">
        <v>357</v>
      </c>
      <c r="Q69">
        <v>223</v>
      </c>
      <c r="R69">
        <v>2547</v>
      </c>
      <c r="S69">
        <v>1503</v>
      </c>
      <c r="T69">
        <v>987</v>
      </c>
      <c r="U69">
        <v>1077</v>
      </c>
      <c r="V69">
        <v>587</v>
      </c>
      <c r="W69">
        <v>402</v>
      </c>
      <c r="X69">
        <v>2051</v>
      </c>
      <c r="Y69">
        <v>1103</v>
      </c>
      <c r="Z69">
        <v>607</v>
      </c>
    </row>
    <row r="70" spans="1:26" x14ac:dyDescent="0.25">
      <c r="A70" t="s">
        <v>80</v>
      </c>
      <c r="B70" s="4">
        <v>180</v>
      </c>
      <c r="C70">
        <v>17</v>
      </c>
      <c r="D70">
        <v>15</v>
      </c>
      <c r="E70">
        <v>11</v>
      </c>
      <c r="F70">
        <v>161</v>
      </c>
      <c r="G70">
        <v>126</v>
      </c>
      <c r="H70">
        <v>106</v>
      </c>
      <c r="I70">
        <v>0</v>
      </c>
      <c r="J70">
        <v>0</v>
      </c>
      <c r="K70">
        <v>0</v>
      </c>
      <c r="L70">
        <v>69</v>
      </c>
      <c r="M70">
        <v>37</v>
      </c>
      <c r="N70">
        <v>35</v>
      </c>
      <c r="O70">
        <v>140</v>
      </c>
      <c r="P70">
        <v>67</v>
      </c>
      <c r="Q70">
        <v>85</v>
      </c>
      <c r="R70">
        <v>317</v>
      </c>
      <c r="S70">
        <v>220</v>
      </c>
      <c r="T70">
        <v>172</v>
      </c>
      <c r="U70">
        <v>96</v>
      </c>
      <c r="V70">
        <v>44</v>
      </c>
      <c r="W70">
        <v>51</v>
      </c>
      <c r="X70">
        <v>932</v>
      </c>
      <c r="Y70">
        <v>198</v>
      </c>
      <c r="Z70">
        <v>132</v>
      </c>
    </row>
    <row r="71" spans="1:26" x14ac:dyDescent="0.25">
      <c r="A71" t="s">
        <v>81</v>
      </c>
      <c r="B71" s="4">
        <v>280</v>
      </c>
      <c r="C71">
        <v>188</v>
      </c>
      <c r="D71">
        <v>129</v>
      </c>
      <c r="E71">
        <v>74</v>
      </c>
      <c r="F71">
        <v>455</v>
      </c>
      <c r="G71">
        <v>331</v>
      </c>
      <c r="H71">
        <v>219</v>
      </c>
      <c r="I71">
        <v>0</v>
      </c>
      <c r="J71">
        <v>0</v>
      </c>
      <c r="K71">
        <v>0</v>
      </c>
      <c r="L71">
        <v>76</v>
      </c>
      <c r="M71">
        <v>63</v>
      </c>
      <c r="N71">
        <v>39</v>
      </c>
      <c r="O71">
        <v>278</v>
      </c>
      <c r="P71">
        <v>129</v>
      </c>
      <c r="Q71">
        <v>66</v>
      </c>
      <c r="R71">
        <v>1155</v>
      </c>
      <c r="S71">
        <v>762</v>
      </c>
      <c r="T71">
        <v>434</v>
      </c>
      <c r="U71">
        <v>458</v>
      </c>
      <c r="V71">
        <v>295</v>
      </c>
      <c r="W71">
        <v>170</v>
      </c>
      <c r="X71">
        <v>1221</v>
      </c>
      <c r="Y71">
        <v>634</v>
      </c>
      <c r="Z71">
        <v>318</v>
      </c>
    </row>
    <row r="72" spans="1:26" x14ac:dyDescent="0.25">
      <c r="A72" t="s">
        <v>82</v>
      </c>
      <c r="B72" s="4">
        <v>260</v>
      </c>
      <c r="C72">
        <v>643</v>
      </c>
      <c r="D72">
        <v>405</v>
      </c>
      <c r="E72">
        <v>244</v>
      </c>
      <c r="F72">
        <v>1093</v>
      </c>
      <c r="G72">
        <v>771</v>
      </c>
      <c r="H72">
        <v>461</v>
      </c>
      <c r="I72">
        <v>0</v>
      </c>
      <c r="J72">
        <v>0</v>
      </c>
      <c r="K72">
        <v>0</v>
      </c>
      <c r="L72">
        <v>440</v>
      </c>
      <c r="M72">
        <v>240</v>
      </c>
      <c r="N72">
        <v>131</v>
      </c>
      <c r="O72">
        <v>378</v>
      </c>
      <c r="P72">
        <v>175</v>
      </c>
      <c r="Q72">
        <v>99</v>
      </c>
      <c r="R72">
        <v>2888</v>
      </c>
      <c r="S72">
        <v>1759</v>
      </c>
      <c r="T72">
        <v>993</v>
      </c>
      <c r="U72">
        <v>850</v>
      </c>
      <c r="V72">
        <v>469</v>
      </c>
      <c r="W72">
        <v>294</v>
      </c>
      <c r="X72">
        <v>3334</v>
      </c>
      <c r="Y72">
        <v>1210</v>
      </c>
      <c r="Z72">
        <v>494</v>
      </c>
    </row>
    <row r="73" spans="1:26" x14ac:dyDescent="0.25">
      <c r="A73" t="s">
        <v>83</v>
      </c>
      <c r="B73" s="4">
        <v>890</v>
      </c>
      <c r="C73">
        <v>1179</v>
      </c>
      <c r="D73">
        <v>624</v>
      </c>
      <c r="E73">
        <v>427</v>
      </c>
      <c r="F73">
        <v>1315</v>
      </c>
      <c r="G73">
        <v>722</v>
      </c>
      <c r="H73">
        <v>436</v>
      </c>
      <c r="I73">
        <v>0</v>
      </c>
      <c r="J73">
        <v>0</v>
      </c>
      <c r="K73">
        <v>0</v>
      </c>
      <c r="L73">
        <v>923</v>
      </c>
      <c r="M73">
        <v>437</v>
      </c>
      <c r="N73">
        <v>264</v>
      </c>
      <c r="O73">
        <v>1282</v>
      </c>
      <c r="P73">
        <v>438</v>
      </c>
      <c r="Q73">
        <v>272</v>
      </c>
      <c r="R73">
        <v>4352</v>
      </c>
      <c r="S73">
        <v>2033</v>
      </c>
      <c r="T73">
        <v>1031</v>
      </c>
      <c r="U73">
        <v>2181</v>
      </c>
      <c r="V73">
        <v>1007</v>
      </c>
      <c r="W73">
        <v>666</v>
      </c>
      <c r="X73">
        <v>3217</v>
      </c>
      <c r="Y73">
        <v>907</v>
      </c>
      <c r="Z73">
        <v>348</v>
      </c>
    </row>
    <row r="74" spans="1:26" x14ac:dyDescent="0.25">
      <c r="A74" t="s">
        <v>84</v>
      </c>
      <c r="B74" s="4">
        <v>90</v>
      </c>
      <c r="C74">
        <v>678</v>
      </c>
      <c r="D74">
        <v>537</v>
      </c>
      <c r="E74">
        <v>404</v>
      </c>
      <c r="F74">
        <v>749</v>
      </c>
      <c r="G74">
        <v>611</v>
      </c>
      <c r="H74">
        <v>447</v>
      </c>
      <c r="I74">
        <v>0</v>
      </c>
      <c r="J74">
        <v>0</v>
      </c>
      <c r="K74">
        <v>0</v>
      </c>
      <c r="L74">
        <v>159</v>
      </c>
      <c r="M74">
        <v>131</v>
      </c>
      <c r="N74">
        <v>92</v>
      </c>
      <c r="O74">
        <v>320</v>
      </c>
      <c r="P74">
        <v>186</v>
      </c>
      <c r="Q74">
        <v>135</v>
      </c>
      <c r="R74">
        <v>2091</v>
      </c>
      <c r="S74">
        <v>1666</v>
      </c>
      <c r="T74">
        <v>1159</v>
      </c>
      <c r="U74">
        <v>669</v>
      </c>
      <c r="V74">
        <v>515</v>
      </c>
      <c r="W74">
        <v>386</v>
      </c>
      <c r="X74">
        <v>1619</v>
      </c>
      <c r="Y74">
        <v>904</v>
      </c>
      <c r="Z74">
        <v>517</v>
      </c>
    </row>
    <row r="75" spans="1:26" x14ac:dyDescent="0.25">
      <c r="A75" t="s">
        <v>85</v>
      </c>
      <c r="B75" s="4">
        <v>570</v>
      </c>
      <c r="C75">
        <v>1710</v>
      </c>
      <c r="D75">
        <v>1376</v>
      </c>
      <c r="E75">
        <v>1086</v>
      </c>
      <c r="F75">
        <v>1266</v>
      </c>
      <c r="G75">
        <v>1117</v>
      </c>
      <c r="H75">
        <v>893</v>
      </c>
      <c r="I75">
        <v>0</v>
      </c>
      <c r="J75">
        <v>0</v>
      </c>
      <c r="K75">
        <v>0</v>
      </c>
      <c r="L75">
        <v>781</v>
      </c>
      <c r="M75">
        <v>632</v>
      </c>
      <c r="N75">
        <v>502</v>
      </c>
      <c r="O75">
        <v>1056</v>
      </c>
      <c r="P75">
        <v>620</v>
      </c>
      <c r="Q75">
        <v>468</v>
      </c>
      <c r="R75">
        <v>5659</v>
      </c>
      <c r="S75">
        <v>4547</v>
      </c>
      <c r="T75">
        <v>3466</v>
      </c>
      <c r="U75">
        <v>1839</v>
      </c>
      <c r="V75">
        <v>1316</v>
      </c>
      <c r="W75">
        <v>1001</v>
      </c>
      <c r="X75">
        <v>5400</v>
      </c>
      <c r="Y75">
        <v>3660</v>
      </c>
      <c r="Z75">
        <v>2517</v>
      </c>
    </row>
    <row r="76" spans="1:26" x14ac:dyDescent="0.25">
      <c r="A76" t="s">
        <v>86</v>
      </c>
      <c r="B76" s="4">
        <v>680</v>
      </c>
      <c r="C76">
        <v>1777</v>
      </c>
      <c r="D76">
        <v>1194</v>
      </c>
      <c r="E76">
        <v>841</v>
      </c>
      <c r="F76">
        <v>1754</v>
      </c>
      <c r="G76">
        <v>1310</v>
      </c>
      <c r="H76">
        <v>943</v>
      </c>
      <c r="I76">
        <v>0</v>
      </c>
      <c r="J76">
        <v>0</v>
      </c>
      <c r="K76">
        <v>0</v>
      </c>
      <c r="L76">
        <v>820</v>
      </c>
      <c r="M76">
        <v>562</v>
      </c>
      <c r="N76">
        <v>382</v>
      </c>
      <c r="O76">
        <v>1325</v>
      </c>
      <c r="P76">
        <v>666</v>
      </c>
      <c r="Q76">
        <v>451</v>
      </c>
      <c r="R76">
        <v>3942</v>
      </c>
      <c r="S76">
        <v>2671</v>
      </c>
      <c r="T76">
        <v>1771</v>
      </c>
      <c r="U76">
        <v>2191</v>
      </c>
      <c r="V76">
        <v>1226</v>
      </c>
      <c r="W76">
        <v>828</v>
      </c>
      <c r="X76">
        <v>2528</v>
      </c>
      <c r="Y76">
        <v>1471</v>
      </c>
      <c r="Z76">
        <v>811</v>
      </c>
    </row>
    <row r="77" spans="1:26" x14ac:dyDescent="0.25">
      <c r="A77" t="s">
        <v>87</v>
      </c>
      <c r="B77" s="4">
        <v>990</v>
      </c>
      <c r="C77">
        <v>154</v>
      </c>
      <c r="D77">
        <v>138</v>
      </c>
      <c r="E77">
        <v>116</v>
      </c>
      <c r="F77">
        <v>715</v>
      </c>
      <c r="G77">
        <v>620</v>
      </c>
      <c r="H77">
        <v>503</v>
      </c>
      <c r="I77">
        <v>0</v>
      </c>
      <c r="J77">
        <v>0</v>
      </c>
      <c r="K77">
        <v>0</v>
      </c>
      <c r="L77">
        <v>114</v>
      </c>
      <c r="M77">
        <v>90</v>
      </c>
      <c r="N77">
        <v>69</v>
      </c>
      <c r="O77">
        <v>155</v>
      </c>
      <c r="P77">
        <v>126</v>
      </c>
      <c r="Q77">
        <v>89</v>
      </c>
      <c r="R77">
        <v>1777</v>
      </c>
      <c r="S77">
        <v>1461</v>
      </c>
      <c r="T77">
        <v>1147</v>
      </c>
      <c r="U77">
        <v>388</v>
      </c>
      <c r="V77">
        <v>309</v>
      </c>
      <c r="W77">
        <v>256</v>
      </c>
      <c r="X77">
        <v>1453</v>
      </c>
      <c r="Y77">
        <v>1098</v>
      </c>
      <c r="Z77">
        <v>732</v>
      </c>
    </row>
    <row r="78" spans="1:26" x14ac:dyDescent="0.25">
      <c r="A78" t="s">
        <v>88</v>
      </c>
      <c r="B78" s="4">
        <v>580</v>
      </c>
      <c r="C78">
        <v>200</v>
      </c>
      <c r="D78">
        <v>169</v>
      </c>
      <c r="E78">
        <v>140</v>
      </c>
      <c r="F78">
        <v>576</v>
      </c>
      <c r="G78">
        <v>499</v>
      </c>
      <c r="H78">
        <v>408</v>
      </c>
      <c r="I78">
        <v>0</v>
      </c>
      <c r="J78">
        <v>0</v>
      </c>
      <c r="K78">
        <v>0</v>
      </c>
      <c r="L78">
        <v>155</v>
      </c>
      <c r="M78">
        <v>130</v>
      </c>
      <c r="N78">
        <v>97</v>
      </c>
      <c r="O78">
        <v>134</v>
      </c>
      <c r="P78">
        <v>92</v>
      </c>
      <c r="Q78">
        <v>74</v>
      </c>
      <c r="R78">
        <v>940</v>
      </c>
      <c r="S78">
        <v>786</v>
      </c>
      <c r="T78">
        <v>632</v>
      </c>
      <c r="U78">
        <v>309</v>
      </c>
      <c r="V78">
        <v>233</v>
      </c>
      <c r="W78">
        <v>193</v>
      </c>
      <c r="X78">
        <v>837</v>
      </c>
      <c r="Y78">
        <v>657</v>
      </c>
      <c r="Z78">
        <v>455</v>
      </c>
    </row>
    <row r="79" spans="1:26" x14ac:dyDescent="0.25">
      <c r="A79" t="s">
        <v>89</v>
      </c>
      <c r="B79" s="4">
        <v>690</v>
      </c>
      <c r="C79">
        <v>101</v>
      </c>
      <c r="D79">
        <v>85</v>
      </c>
      <c r="E79">
        <v>65</v>
      </c>
      <c r="F79">
        <v>277</v>
      </c>
      <c r="G79">
        <v>229</v>
      </c>
      <c r="H79">
        <v>163</v>
      </c>
      <c r="I79">
        <v>0</v>
      </c>
      <c r="J79">
        <v>0</v>
      </c>
      <c r="K79">
        <v>0</v>
      </c>
      <c r="L79">
        <v>6</v>
      </c>
      <c r="M79">
        <v>5</v>
      </c>
      <c r="N79">
        <v>4</v>
      </c>
      <c r="O79">
        <v>70</v>
      </c>
      <c r="P79">
        <v>42</v>
      </c>
      <c r="Q79">
        <v>33</v>
      </c>
      <c r="R79">
        <v>313</v>
      </c>
      <c r="S79">
        <v>267</v>
      </c>
      <c r="T79">
        <v>185</v>
      </c>
      <c r="U79">
        <v>158</v>
      </c>
      <c r="V79">
        <v>101</v>
      </c>
      <c r="W79">
        <v>80</v>
      </c>
      <c r="X79">
        <v>3401</v>
      </c>
      <c r="Y79">
        <v>371</v>
      </c>
      <c r="Z79">
        <v>203</v>
      </c>
    </row>
    <row r="80" spans="1:26" x14ac:dyDescent="0.25">
      <c r="A80" t="s">
        <v>90</v>
      </c>
      <c r="B80" s="4">
        <v>490</v>
      </c>
      <c r="C80">
        <v>560</v>
      </c>
      <c r="D80">
        <v>320</v>
      </c>
      <c r="E80">
        <v>232</v>
      </c>
      <c r="F80">
        <v>448</v>
      </c>
      <c r="G80">
        <v>244</v>
      </c>
      <c r="H80">
        <v>160</v>
      </c>
      <c r="I80">
        <v>0</v>
      </c>
      <c r="J80">
        <v>0</v>
      </c>
      <c r="K80">
        <v>0</v>
      </c>
      <c r="L80">
        <v>108</v>
      </c>
      <c r="M80">
        <v>55</v>
      </c>
      <c r="N80">
        <v>38</v>
      </c>
      <c r="O80">
        <v>416</v>
      </c>
      <c r="P80">
        <v>127</v>
      </c>
      <c r="Q80">
        <v>79</v>
      </c>
      <c r="R80">
        <v>1867</v>
      </c>
      <c r="S80">
        <v>802</v>
      </c>
      <c r="T80">
        <v>515</v>
      </c>
      <c r="U80">
        <v>876</v>
      </c>
      <c r="V80">
        <v>397</v>
      </c>
      <c r="W80">
        <v>279</v>
      </c>
      <c r="X80">
        <v>1761</v>
      </c>
      <c r="Y80">
        <v>499</v>
      </c>
      <c r="Z80">
        <v>239</v>
      </c>
    </row>
    <row r="81" spans="1:26" x14ac:dyDescent="0.25">
      <c r="A81" t="s">
        <v>91</v>
      </c>
      <c r="B81" s="4">
        <v>590</v>
      </c>
      <c r="C81">
        <v>523</v>
      </c>
      <c r="D81">
        <v>415</v>
      </c>
      <c r="E81">
        <v>308</v>
      </c>
      <c r="F81">
        <v>1041</v>
      </c>
      <c r="G81">
        <v>840</v>
      </c>
      <c r="H81">
        <v>624</v>
      </c>
      <c r="I81">
        <v>0</v>
      </c>
      <c r="J81">
        <v>0</v>
      </c>
      <c r="K81">
        <v>0</v>
      </c>
      <c r="L81">
        <v>202</v>
      </c>
      <c r="M81">
        <v>156</v>
      </c>
      <c r="N81">
        <v>113</v>
      </c>
      <c r="O81">
        <v>131</v>
      </c>
      <c r="P81">
        <v>85</v>
      </c>
      <c r="Q81">
        <v>59</v>
      </c>
      <c r="R81">
        <v>2865</v>
      </c>
      <c r="S81">
        <v>2150</v>
      </c>
      <c r="T81">
        <v>1558</v>
      </c>
      <c r="U81">
        <v>721</v>
      </c>
      <c r="V81">
        <v>528</v>
      </c>
      <c r="W81">
        <v>387</v>
      </c>
      <c r="X81">
        <v>2978</v>
      </c>
      <c r="Y81">
        <v>1989</v>
      </c>
      <c r="Z81">
        <v>1224</v>
      </c>
    </row>
    <row r="82" spans="1:26" x14ac:dyDescent="0.25">
      <c r="A82" t="s">
        <v>92</v>
      </c>
      <c r="B82" s="4">
        <v>290</v>
      </c>
      <c r="C82">
        <v>239</v>
      </c>
      <c r="D82">
        <v>206</v>
      </c>
      <c r="E82">
        <v>158</v>
      </c>
      <c r="F82">
        <v>621</v>
      </c>
      <c r="G82">
        <v>533</v>
      </c>
      <c r="H82">
        <v>402</v>
      </c>
      <c r="I82">
        <v>0</v>
      </c>
      <c r="J82">
        <v>0</v>
      </c>
      <c r="K82">
        <v>0</v>
      </c>
      <c r="L82">
        <v>99</v>
      </c>
      <c r="M82">
        <v>78</v>
      </c>
      <c r="N82">
        <v>46</v>
      </c>
      <c r="O82">
        <v>131</v>
      </c>
      <c r="P82">
        <v>91</v>
      </c>
      <c r="Q82">
        <v>62</v>
      </c>
      <c r="R82">
        <v>1436</v>
      </c>
      <c r="S82">
        <v>1161</v>
      </c>
      <c r="T82">
        <v>811</v>
      </c>
      <c r="U82">
        <v>367</v>
      </c>
      <c r="V82">
        <v>275</v>
      </c>
      <c r="W82">
        <v>211</v>
      </c>
      <c r="X82">
        <v>1558</v>
      </c>
      <c r="Y82">
        <v>1077</v>
      </c>
      <c r="Z82">
        <v>707</v>
      </c>
    </row>
    <row r="83" spans="1:26" x14ac:dyDescent="0.25">
      <c r="C83">
        <f t="shared" ref="C83:Z83" si="1">SUM(C11:C82)</f>
        <v>44109</v>
      </c>
      <c r="D83">
        <f t="shared" si="1"/>
        <v>32706</v>
      </c>
      <c r="E83">
        <f t="shared" si="1"/>
        <v>24146</v>
      </c>
      <c r="F83">
        <f t="shared" si="1"/>
        <v>61941</v>
      </c>
      <c r="G83">
        <f t="shared" si="1"/>
        <v>46426</v>
      </c>
      <c r="H83">
        <f t="shared" si="1"/>
        <v>33566</v>
      </c>
      <c r="I83">
        <f t="shared" si="1"/>
        <v>106</v>
      </c>
      <c r="J83">
        <f t="shared" si="1"/>
        <v>84</v>
      </c>
      <c r="K83">
        <f t="shared" si="1"/>
        <v>50</v>
      </c>
      <c r="L83">
        <f t="shared" si="1"/>
        <v>21260</v>
      </c>
      <c r="M83">
        <f t="shared" si="1"/>
        <v>14220</v>
      </c>
      <c r="N83">
        <f t="shared" si="1"/>
        <v>9713</v>
      </c>
      <c r="O83">
        <f t="shared" si="1"/>
        <v>32872</v>
      </c>
      <c r="P83">
        <f t="shared" si="1"/>
        <v>17179</v>
      </c>
      <c r="Q83">
        <f t="shared" si="1"/>
        <v>11655</v>
      </c>
      <c r="R83">
        <f t="shared" si="1"/>
        <v>188641</v>
      </c>
      <c r="S83">
        <f t="shared" si="1"/>
        <v>124546</v>
      </c>
      <c r="T83">
        <f t="shared" si="1"/>
        <v>83578</v>
      </c>
      <c r="U83">
        <f t="shared" si="1"/>
        <v>65929</v>
      </c>
      <c r="V83">
        <f t="shared" si="1"/>
        <v>42523</v>
      </c>
      <c r="W83">
        <f t="shared" si="1"/>
        <v>31073</v>
      </c>
      <c r="X83">
        <f t="shared" si="1"/>
        <v>170304</v>
      </c>
      <c r="Y83">
        <f t="shared" si="1"/>
        <v>81357</v>
      </c>
      <c r="Z83">
        <f t="shared" si="1"/>
        <v>45605</v>
      </c>
    </row>
  </sheetData>
  <mergeCells count="1">
    <mergeCell ref="C9:T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4"/>
  <sheetViews>
    <sheetView tabSelected="1" workbookViewId="0">
      <pane xSplit="1" ySplit="9" topLeftCell="B79" activePane="bottomRight" state="frozen"/>
      <selection pane="topRight" activeCell="C1" sqref="C1"/>
      <selection pane="bottomLeft" activeCell="A11" sqref="A11"/>
      <selection pane="bottomRight" activeCell="A9" sqref="A9"/>
    </sheetView>
  </sheetViews>
  <sheetFormatPr defaultColWidth="8.85546875" defaultRowHeight="15" x14ac:dyDescent="0.25"/>
  <cols>
    <col min="1" max="1" width="24" style="5" bestFit="1" customWidth="1"/>
    <col min="2" max="2" width="10" style="5" customWidth="1"/>
    <col min="3" max="3" width="9.5703125" style="5" customWidth="1"/>
    <col min="4" max="4" width="9.140625" style="5" customWidth="1"/>
    <col min="5" max="5" width="11.42578125" style="5" customWidth="1"/>
    <col min="6" max="6" width="8.85546875" style="5"/>
    <col min="7" max="7" width="10.140625" style="5" customWidth="1"/>
    <col min="8" max="9" width="8.85546875" style="5"/>
    <col min="10" max="10" width="10" style="5" customWidth="1"/>
    <col min="11" max="11" width="10.5703125" style="5" customWidth="1"/>
    <col min="12" max="12" width="8.85546875" style="5"/>
    <col min="13" max="13" width="11.42578125" style="5" customWidth="1"/>
    <col min="14" max="14" width="8.85546875" style="5"/>
    <col min="15" max="15" width="10.85546875" style="5" customWidth="1"/>
    <col min="16" max="17" width="8.85546875" style="5"/>
    <col min="18" max="19" width="9.85546875" style="5" customWidth="1"/>
    <col min="20" max="20" width="8.85546875" style="5"/>
    <col min="21" max="21" width="12" style="5" customWidth="1"/>
    <col min="22" max="22" width="8.85546875" style="5"/>
    <col min="23" max="23" width="10" style="5" customWidth="1"/>
    <col min="24" max="16384" width="8.85546875" style="5"/>
  </cols>
  <sheetData>
    <row r="1" spans="1:25" x14ac:dyDescent="0.25">
      <c r="A1" s="11" t="s">
        <v>199</v>
      </c>
    </row>
    <row r="2" spans="1:25" x14ac:dyDescent="0.25">
      <c r="A2" s="6" t="s">
        <v>200</v>
      </c>
    </row>
    <row r="4" spans="1:25" x14ac:dyDescent="0.25">
      <c r="A4" s="5" t="s">
        <v>93</v>
      </c>
    </row>
    <row r="5" spans="1:25" x14ac:dyDescent="0.25">
      <c r="A5" s="7" t="s">
        <v>94</v>
      </c>
    </row>
    <row r="7" spans="1:25" x14ac:dyDescent="0.2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5.75" x14ac:dyDescent="0.25">
      <c r="A8" s="9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11" customFormat="1" ht="135" x14ac:dyDescent="0.25">
      <c r="A9" s="15" t="s">
        <v>1</v>
      </c>
      <c r="B9" s="16" t="s">
        <v>174</v>
      </c>
      <c r="C9" s="16" t="s">
        <v>175</v>
      </c>
      <c r="D9" s="16" t="s">
        <v>176</v>
      </c>
      <c r="E9" s="16" t="s">
        <v>177</v>
      </c>
      <c r="F9" s="16" t="s">
        <v>178</v>
      </c>
      <c r="G9" s="16" t="s">
        <v>179</v>
      </c>
      <c r="H9" s="16" t="s">
        <v>180</v>
      </c>
      <c r="I9" s="16" t="s">
        <v>181</v>
      </c>
      <c r="J9" s="16" t="s">
        <v>182</v>
      </c>
      <c r="K9" s="16" t="s">
        <v>183</v>
      </c>
      <c r="L9" s="16" t="s">
        <v>184</v>
      </c>
      <c r="M9" s="16" t="s">
        <v>185</v>
      </c>
      <c r="N9" s="16" t="s">
        <v>186</v>
      </c>
      <c r="O9" s="16" t="s">
        <v>187</v>
      </c>
      <c r="P9" s="16" t="s">
        <v>188</v>
      </c>
      <c r="Q9" s="16" t="s">
        <v>189</v>
      </c>
      <c r="R9" s="16" t="s">
        <v>190</v>
      </c>
      <c r="S9" s="16" t="s">
        <v>191</v>
      </c>
      <c r="T9" s="16" t="s">
        <v>192</v>
      </c>
      <c r="U9" s="16" t="s">
        <v>193</v>
      </c>
      <c r="V9" s="16" t="s">
        <v>194</v>
      </c>
      <c r="W9" s="16" t="s">
        <v>195</v>
      </c>
      <c r="X9" s="16" t="s">
        <v>196</v>
      </c>
      <c r="Y9" s="16" t="s">
        <v>197</v>
      </c>
    </row>
    <row r="10" spans="1:25" x14ac:dyDescent="0.25">
      <c r="A10" s="17" t="s">
        <v>95</v>
      </c>
      <c r="B10" s="18">
        <f>'1718'!C11</f>
        <v>272</v>
      </c>
      <c r="C10" s="18">
        <f>'1718'!F11</f>
        <v>578</v>
      </c>
      <c r="D10" s="18">
        <f>'1718'!I11</f>
        <v>0</v>
      </c>
      <c r="E10" s="18">
        <f>'1718'!L11</f>
        <v>245</v>
      </c>
      <c r="F10" s="18">
        <f>'1718'!O11</f>
        <v>282</v>
      </c>
      <c r="G10" s="19">
        <f>'1718'!U11</f>
        <v>428</v>
      </c>
      <c r="H10" s="18">
        <f>'1718'!R11</f>
        <v>1915</v>
      </c>
      <c r="I10" s="19">
        <f>'1718'!X11</f>
        <v>2011</v>
      </c>
      <c r="J10" s="18">
        <f>'1718'!E11</f>
        <v>161</v>
      </c>
      <c r="K10" s="18">
        <f>'1718'!H11</f>
        <v>311</v>
      </c>
      <c r="L10" s="18">
        <f>'1718'!K11</f>
        <v>0</v>
      </c>
      <c r="M10" s="18">
        <f>'1718'!N11</f>
        <v>127</v>
      </c>
      <c r="N10" s="18">
        <f>'1718'!Q11</f>
        <v>120</v>
      </c>
      <c r="O10" s="19">
        <f>'1718'!W11</f>
        <v>191</v>
      </c>
      <c r="P10" s="18">
        <f>'1718'!T11</f>
        <v>793</v>
      </c>
      <c r="Q10" s="19">
        <f>'1718'!Z11</f>
        <v>394</v>
      </c>
      <c r="R10" s="18">
        <f>'1718'!D11</f>
        <v>225</v>
      </c>
      <c r="S10" s="18">
        <f>'1718'!G11</f>
        <v>475</v>
      </c>
      <c r="T10" s="18">
        <f>'1718'!J11</f>
        <v>0</v>
      </c>
      <c r="U10" s="18">
        <f>'1718'!M11</f>
        <v>194</v>
      </c>
      <c r="V10" s="18">
        <f>'1718'!P11</f>
        <v>198</v>
      </c>
      <c r="W10" s="19">
        <f>'1718'!V11</f>
        <v>291</v>
      </c>
      <c r="X10" s="18">
        <f>'1718'!S11</f>
        <v>1366</v>
      </c>
      <c r="Y10" s="19">
        <f>'1718'!Y11</f>
        <v>840</v>
      </c>
    </row>
    <row r="11" spans="1:25" x14ac:dyDescent="0.25">
      <c r="A11" s="17" t="s">
        <v>96</v>
      </c>
      <c r="B11" s="18">
        <f>'1718'!C12</f>
        <v>485</v>
      </c>
      <c r="C11" s="18">
        <f>'1718'!F12</f>
        <v>676</v>
      </c>
      <c r="D11" s="18">
        <f>'1718'!I12</f>
        <v>0</v>
      </c>
      <c r="E11" s="18">
        <f>'1718'!L12</f>
        <v>254</v>
      </c>
      <c r="F11" s="18">
        <f>'1718'!O12</f>
        <v>247</v>
      </c>
      <c r="G11" s="19">
        <f>'1718'!U12</f>
        <v>561</v>
      </c>
      <c r="H11" s="18">
        <f>'1718'!R12</f>
        <v>2033</v>
      </c>
      <c r="I11" s="19">
        <f>'1718'!X12</f>
        <v>1032</v>
      </c>
      <c r="J11" s="18">
        <f>'1718'!E12</f>
        <v>340</v>
      </c>
      <c r="K11" s="18">
        <f>'1718'!H12</f>
        <v>458</v>
      </c>
      <c r="L11" s="18">
        <f>'1718'!K12</f>
        <v>0</v>
      </c>
      <c r="M11" s="18">
        <f>'1718'!N12</f>
        <v>164</v>
      </c>
      <c r="N11" s="18">
        <f>'1718'!Q12</f>
        <v>127</v>
      </c>
      <c r="O11" s="19">
        <f>'1718'!W12</f>
        <v>325</v>
      </c>
      <c r="P11" s="18">
        <f>'1718'!T12</f>
        <v>1317</v>
      </c>
      <c r="Q11" s="19">
        <f>'1718'!Z12</f>
        <v>542</v>
      </c>
      <c r="R11" s="18">
        <f>'1718'!D12</f>
        <v>415</v>
      </c>
      <c r="S11" s="18">
        <f>'1718'!G12</f>
        <v>564</v>
      </c>
      <c r="T11" s="18">
        <f>'1718'!J12</f>
        <v>0</v>
      </c>
      <c r="U11" s="18">
        <f>'1718'!M12</f>
        <v>207</v>
      </c>
      <c r="V11" s="18">
        <f>'1718'!P12</f>
        <v>180</v>
      </c>
      <c r="W11" s="19">
        <f>'1718'!V12</f>
        <v>444</v>
      </c>
      <c r="X11" s="18">
        <f>'1718'!S12</f>
        <v>1693</v>
      </c>
      <c r="Y11" s="19">
        <f>'1718'!Y12</f>
        <v>792</v>
      </c>
    </row>
    <row r="12" spans="1:25" x14ac:dyDescent="0.25">
      <c r="A12" s="17" t="s">
        <v>97</v>
      </c>
      <c r="B12" s="18">
        <f>'1718'!C13</f>
        <v>67</v>
      </c>
      <c r="C12" s="18">
        <f>'1718'!F13</f>
        <v>252</v>
      </c>
      <c r="D12" s="18">
        <f>'1718'!I13</f>
        <v>0</v>
      </c>
      <c r="E12" s="18">
        <f>'1718'!L13</f>
        <v>17</v>
      </c>
      <c r="F12" s="18">
        <f>'1718'!O13</f>
        <v>72</v>
      </c>
      <c r="G12" s="19">
        <f>'1718'!U13</f>
        <v>137</v>
      </c>
      <c r="H12" s="18">
        <f>'1718'!R13</f>
        <v>374</v>
      </c>
      <c r="I12" s="19">
        <f>'1718'!X13</f>
        <v>454</v>
      </c>
      <c r="J12" s="18">
        <f>'1718'!E13</f>
        <v>58</v>
      </c>
      <c r="K12" s="18">
        <f>'1718'!H13</f>
        <v>198</v>
      </c>
      <c r="L12" s="18">
        <f>'1718'!K13</f>
        <v>0</v>
      </c>
      <c r="M12" s="18">
        <f>'1718'!N13</f>
        <v>16</v>
      </c>
      <c r="N12" s="18">
        <f>'1718'!Q13</f>
        <v>41</v>
      </c>
      <c r="O12" s="19">
        <f>'1718'!W13</f>
        <v>89</v>
      </c>
      <c r="P12" s="18">
        <f>'1718'!T13</f>
        <v>272</v>
      </c>
      <c r="Q12" s="19">
        <f>'1718'!Z13</f>
        <v>189</v>
      </c>
      <c r="R12" s="18">
        <f>'1718'!D13</f>
        <v>63</v>
      </c>
      <c r="S12" s="18">
        <f>'1718'!G13</f>
        <v>230</v>
      </c>
      <c r="T12" s="18">
        <f>'1718'!J13</f>
        <v>0</v>
      </c>
      <c r="U12" s="18">
        <f>'1718'!M13</f>
        <v>17</v>
      </c>
      <c r="V12" s="18">
        <f>'1718'!P13</f>
        <v>51</v>
      </c>
      <c r="W12" s="19">
        <f>'1718'!V13</f>
        <v>110</v>
      </c>
      <c r="X12" s="18">
        <f>'1718'!S13</f>
        <v>328</v>
      </c>
      <c r="Y12" s="19">
        <f>'1718'!Y13</f>
        <v>301</v>
      </c>
    </row>
    <row r="13" spans="1:25" x14ac:dyDescent="0.25">
      <c r="A13" s="17" t="s">
        <v>98</v>
      </c>
      <c r="B13" s="18">
        <f>'1718'!C14</f>
        <v>304</v>
      </c>
      <c r="C13" s="18">
        <f>'1718'!F14</f>
        <v>732</v>
      </c>
      <c r="D13" s="18">
        <f>'1718'!I14</f>
        <v>0</v>
      </c>
      <c r="E13" s="18">
        <f>'1718'!L14</f>
        <v>393</v>
      </c>
      <c r="F13" s="18">
        <f>'1718'!O14</f>
        <v>316</v>
      </c>
      <c r="G13" s="19">
        <f>'1718'!U14</f>
        <v>815</v>
      </c>
      <c r="H13" s="18">
        <f>'1718'!R14</f>
        <v>2185</v>
      </c>
      <c r="I13" s="19">
        <f>'1718'!X14</f>
        <v>1509</v>
      </c>
      <c r="J13" s="18">
        <f>'1718'!E14</f>
        <v>183</v>
      </c>
      <c r="K13" s="18">
        <f>'1718'!H14</f>
        <v>492</v>
      </c>
      <c r="L13" s="18">
        <f>'1718'!K14</f>
        <v>0</v>
      </c>
      <c r="M13" s="18">
        <f>'1718'!N14</f>
        <v>157</v>
      </c>
      <c r="N13" s="18">
        <f>'1718'!Q14</f>
        <v>157</v>
      </c>
      <c r="O13" s="19">
        <f>'1718'!W14</f>
        <v>435</v>
      </c>
      <c r="P13" s="18">
        <f>'1718'!T14</f>
        <v>1133</v>
      </c>
      <c r="Q13" s="19">
        <f>'1718'!Z14</f>
        <v>696</v>
      </c>
      <c r="R13" s="18">
        <f>'1718'!D14</f>
        <v>231</v>
      </c>
      <c r="S13" s="18">
        <f>'1718'!G14</f>
        <v>598</v>
      </c>
      <c r="T13" s="18">
        <f>'1718'!J14</f>
        <v>0</v>
      </c>
      <c r="U13" s="18">
        <f>'1718'!M14</f>
        <v>211</v>
      </c>
      <c r="V13" s="18">
        <f>'1718'!P14</f>
        <v>199</v>
      </c>
      <c r="W13" s="19">
        <f>'1718'!V14</f>
        <v>541</v>
      </c>
      <c r="X13" s="18">
        <f>'1718'!S14</f>
        <v>1536</v>
      </c>
      <c r="Y13" s="19">
        <f>'1718'!Y14</f>
        <v>962</v>
      </c>
    </row>
    <row r="14" spans="1:25" x14ac:dyDescent="0.25">
      <c r="A14" s="17" t="s">
        <v>99</v>
      </c>
      <c r="B14" s="18">
        <f>'1718'!C15</f>
        <v>253</v>
      </c>
      <c r="C14" s="18">
        <f>'1718'!F15</f>
        <v>701</v>
      </c>
      <c r="D14" s="18">
        <f>'1718'!I15</f>
        <v>0</v>
      </c>
      <c r="E14" s="18">
        <f>'1718'!L15</f>
        <v>59</v>
      </c>
      <c r="F14" s="18">
        <f>'1718'!O15</f>
        <v>184</v>
      </c>
      <c r="G14" s="19">
        <f>'1718'!U15</f>
        <v>564</v>
      </c>
      <c r="H14" s="18">
        <f>'1718'!R15</f>
        <v>1135</v>
      </c>
      <c r="I14" s="19">
        <f>'1718'!X15</f>
        <v>1480</v>
      </c>
      <c r="J14" s="18">
        <f>'1718'!E15</f>
        <v>117</v>
      </c>
      <c r="K14" s="18">
        <f>'1718'!H15</f>
        <v>356</v>
      </c>
      <c r="L14" s="18">
        <f>'1718'!K15</f>
        <v>0</v>
      </c>
      <c r="M14" s="18">
        <f>'1718'!N15</f>
        <v>39</v>
      </c>
      <c r="N14" s="18">
        <f>'1718'!Q15</f>
        <v>57</v>
      </c>
      <c r="O14" s="19">
        <f>'1718'!W15</f>
        <v>230</v>
      </c>
      <c r="P14" s="18">
        <f>'1718'!T15</f>
        <v>537</v>
      </c>
      <c r="Q14" s="19">
        <f>'1718'!Z15</f>
        <v>364</v>
      </c>
      <c r="R14" s="18">
        <f>'1718'!D15</f>
        <v>173</v>
      </c>
      <c r="S14" s="18">
        <f>'1718'!G15</f>
        <v>485</v>
      </c>
      <c r="T14" s="18">
        <f>'1718'!J15</f>
        <v>0</v>
      </c>
      <c r="U14" s="18">
        <f>'1718'!M15</f>
        <v>50</v>
      </c>
      <c r="V14" s="18">
        <f>'1718'!P15</f>
        <v>82</v>
      </c>
      <c r="W14" s="19">
        <f>'1718'!V15</f>
        <v>323</v>
      </c>
      <c r="X14" s="18">
        <f>'1718'!S15</f>
        <v>788</v>
      </c>
      <c r="Y14" s="19">
        <f>'1718'!Y15</f>
        <v>635</v>
      </c>
    </row>
    <row r="15" spans="1:25" x14ac:dyDescent="0.25">
      <c r="A15" s="17" t="s">
        <v>100</v>
      </c>
      <c r="B15" s="18">
        <f>'1718'!C16</f>
        <v>690</v>
      </c>
      <c r="C15" s="18">
        <f>'1718'!F16</f>
        <v>909</v>
      </c>
      <c r="D15" s="18">
        <f>'1718'!I16</f>
        <v>0</v>
      </c>
      <c r="E15" s="18">
        <f>'1718'!L16</f>
        <v>668</v>
      </c>
      <c r="F15" s="18">
        <f>'1718'!O16</f>
        <v>227</v>
      </c>
      <c r="G15" s="19">
        <f>'1718'!U16</f>
        <v>662</v>
      </c>
      <c r="H15" s="18">
        <f>'1718'!R16</f>
        <v>3738</v>
      </c>
      <c r="I15" s="19">
        <f>'1718'!X16</f>
        <v>2600</v>
      </c>
      <c r="J15" s="18">
        <f>'1718'!E16</f>
        <v>500</v>
      </c>
      <c r="K15" s="18">
        <f>'1718'!H16</f>
        <v>604</v>
      </c>
      <c r="L15" s="18">
        <f>'1718'!K16</f>
        <v>0</v>
      </c>
      <c r="M15" s="18">
        <f>'1718'!N16</f>
        <v>323</v>
      </c>
      <c r="N15" s="18">
        <f>'1718'!Q16</f>
        <v>112</v>
      </c>
      <c r="O15" s="19">
        <f>'1718'!W16</f>
        <v>444</v>
      </c>
      <c r="P15" s="18">
        <f>'1718'!T16</f>
        <v>1956</v>
      </c>
      <c r="Q15" s="19">
        <f>'1718'!Z16</f>
        <v>760</v>
      </c>
      <c r="R15" s="18">
        <f>'1718'!D16</f>
        <v>611</v>
      </c>
      <c r="S15" s="18">
        <f>'1718'!G16</f>
        <v>768</v>
      </c>
      <c r="T15" s="18">
        <f>'1718'!J16</f>
        <v>0</v>
      </c>
      <c r="U15" s="18">
        <f>'1718'!M16</f>
        <v>443</v>
      </c>
      <c r="V15" s="18">
        <f>'1718'!P16</f>
        <v>157</v>
      </c>
      <c r="W15" s="19">
        <f>'1718'!V16</f>
        <v>547</v>
      </c>
      <c r="X15" s="18">
        <f>'1718'!S16</f>
        <v>2698</v>
      </c>
      <c r="Y15" s="19">
        <f>'1718'!Y16</f>
        <v>1203</v>
      </c>
    </row>
    <row r="16" spans="1:25" x14ac:dyDescent="0.25">
      <c r="A16" s="17" t="s">
        <v>101</v>
      </c>
      <c r="B16" s="18">
        <f>'1718'!C17</f>
        <v>631</v>
      </c>
      <c r="C16" s="18">
        <f>'1718'!F17</f>
        <v>854</v>
      </c>
      <c r="D16" s="18">
        <f>'1718'!I17</f>
        <v>0</v>
      </c>
      <c r="E16" s="18">
        <f>'1718'!L17</f>
        <v>199</v>
      </c>
      <c r="F16" s="18">
        <f>'1718'!O17</f>
        <v>595</v>
      </c>
      <c r="G16" s="19">
        <f>'1718'!U17</f>
        <v>1196</v>
      </c>
      <c r="H16" s="18">
        <f>'1718'!R17</f>
        <v>2719</v>
      </c>
      <c r="I16" s="19">
        <f>'1718'!X17</f>
        <v>2292</v>
      </c>
      <c r="J16" s="18">
        <f>'1718'!E17</f>
        <v>279</v>
      </c>
      <c r="K16" s="18">
        <f>'1718'!H17</f>
        <v>349</v>
      </c>
      <c r="L16" s="18">
        <f>'1718'!K17</f>
        <v>0</v>
      </c>
      <c r="M16" s="18">
        <f>'1718'!N17</f>
        <v>79</v>
      </c>
      <c r="N16" s="18">
        <f>'1718'!Q17</f>
        <v>153</v>
      </c>
      <c r="O16" s="19">
        <f>'1718'!W17</f>
        <v>464</v>
      </c>
      <c r="P16" s="18">
        <f>'1718'!T17</f>
        <v>784</v>
      </c>
      <c r="Q16" s="19">
        <f>'1718'!Z17</f>
        <v>444</v>
      </c>
      <c r="R16" s="18">
        <f>'1718'!D17</f>
        <v>400</v>
      </c>
      <c r="S16" s="18">
        <f>'1718'!G17</f>
        <v>523</v>
      </c>
      <c r="T16" s="18">
        <f>'1718'!J17</f>
        <v>0</v>
      </c>
      <c r="U16" s="18">
        <f>'1718'!M17</f>
        <v>118</v>
      </c>
      <c r="V16" s="18">
        <f>'1718'!P17</f>
        <v>241</v>
      </c>
      <c r="W16" s="19">
        <f>'1718'!V17</f>
        <v>639</v>
      </c>
      <c r="X16" s="18">
        <f>'1718'!S17</f>
        <v>1263</v>
      </c>
      <c r="Y16" s="19">
        <f>'1718'!Y17</f>
        <v>877</v>
      </c>
    </row>
    <row r="17" spans="1:25" x14ac:dyDescent="0.25">
      <c r="A17" s="17" t="s">
        <v>102</v>
      </c>
      <c r="B17" s="18">
        <f>'1718'!C18</f>
        <v>856</v>
      </c>
      <c r="C17" s="18">
        <f>'1718'!F18</f>
        <v>863</v>
      </c>
      <c r="D17" s="18">
        <f>'1718'!I18</f>
        <v>0</v>
      </c>
      <c r="E17" s="18">
        <f>'1718'!L18</f>
        <v>403</v>
      </c>
      <c r="F17" s="18">
        <f>'1718'!O18</f>
        <v>311</v>
      </c>
      <c r="G17" s="19">
        <f>'1718'!U18</f>
        <v>745</v>
      </c>
      <c r="H17" s="18">
        <f>'1718'!R18</f>
        <v>2382</v>
      </c>
      <c r="I17" s="19">
        <f>'1718'!X18</f>
        <v>2495</v>
      </c>
      <c r="J17" s="18">
        <f>'1718'!E18</f>
        <v>511</v>
      </c>
      <c r="K17" s="18">
        <f>'1718'!H18</f>
        <v>499</v>
      </c>
      <c r="L17" s="18">
        <f>'1718'!K18</f>
        <v>0</v>
      </c>
      <c r="M17" s="18">
        <f>'1718'!N18</f>
        <v>194</v>
      </c>
      <c r="N17" s="18">
        <f>'1718'!Q18</f>
        <v>97</v>
      </c>
      <c r="O17" s="19">
        <f>'1718'!W18</f>
        <v>405</v>
      </c>
      <c r="P17" s="18">
        <f>'1718'!T18</f>
        <v>1200</v>
      </c>
      <c r="Q17" s="19">
        <f>'1718'!Z18</f>
        <v>1065</v>
      </c>
      <c r="R17" s="18">
        <f>'1718'!D18</f>
        <v>679</v>
      </c>
      <c r="S17" s="18">
        <f>'1718'!G18</f>
        <v>681</v>
      </c>
      <c r="T17" s="18">
        <f>'1718'!J18</f>
        <v>0</v>
      </c>
      <c r="U17" s="18">
        <f>'1718'!M18</f>
        <v>321</v>
      </c>
      <c r="V17" s="18">
        <f>'1718'!P18</f>
        <v>167</v>
      </c>
      <c r="W17" s="19">
        <f>'1718'!V18</f>
        <v>560</v>
      </c>
      <c r="X17" s="18">
        <f>'1718'!S18</f>
        <v>1772</v>
      </c>
      <c r="Y17" s="19">
        <f>'1718'!Y18</f>
        <v>1823</v>
      </c>
    </row>
    <row r="18" spans="1:25" x14ac:dyDescent="0.25">
      <c r="A18" s="17" t="s">
        <v>103</v>
      </c>
      <c r="B18" s="18">
        <f>'1718'!C19</f>
        <v>876</v>
      </c>
      <c r="C18" s="18">
        <f>'1718'!F19</f>
        <v>562</v>
      </c>
      <c r="D18" s="18">
        <f>'1718'!I19</f>
        <v>0</v>
      </c>
      <c r="E18" s="18">
        <f>'1718'!L19</f>
        <v>396</v>
      </c>
      <c r="F18" s="18">
        <f>'1718'!O19</f>
        <v>375</v>
      </c>
      <c r="G18" s="19">
        <f>'1718'!U19</f>
        <v>809</v>
      </c>
      <c r="H18" s="18">
        <f>'1718'!R19</f>
        <v>1728</v>
      </c>
      <c r="I18" s="19">
        <f>'1718'!X19</f>
        <v>1060</v>
      </c>
      <c r="J18" s="18">
        <f>'1718'!E19</f>
        <v>511</v>
      </c>
      <c r="K18" s="18">
        <f>'1718'!H19</f>
        <v>298</v>
      </c>
      <c r="L18" s="18">
        <f>'1718'!K19</f>
        <v>0</v>
      </c>
      <c r="M18" s="18">
        <f>'1718'!N19</f>
        <v>211</v>
      </c>
      <c r="N18" s="18">
        <f>'1718'!Q19</f>
        <v>144</v>
      </c>
      <c r="O18" s="19">
        <f>'1718'!W19</f>
        <v>405</v>
      </c>
      <c r="P18" s="18">
        <f>'1718'!T19</f>
        <v>854</v>
      </c>
      <c r="Q18" s="19">
        <f>'1718'!Z19</f>
        <v>341</v>
      </c>
      <c r="R18" s="18">
        <f>'1718'!D19</f>
        <v>671</v>
      </c>
      <c r="S18" s="18">
        <f>'1718'!G19</f>
        <v>401</v>
      </c>
      <c r="T18" s="18">
        <f>'1718'!J19</f>
        <v>0</v>
      </c>
      <c r="U18" s="18">
        <f>'1718'!M19</f>
        <v>302</v>
      </c>
      <c r="V18" s="18">
        <f>'1718'!P19</f>
        <v>211</v>
      </c>
      <c r="W18" s="19">
        <f>'1718'!V19</f>
        <v>569</v>
      </c>
      <c r="X18" s="18">
        <f>'1718'!S19</f>
        <v>1252</v>
      </c>
      <c r="Y18" s="19">
        <f>'1718'!Y19</f>
        <v>615</v>
      </c>
    </row>
    <row r="19" spans="1:25" x14ac:dyDescent="0.25">
      <c r="A19" s="17" t="s">
        <v>104</v>
      </c>
      <c r="B19" s="18">
        <f>'1718'!C20</f>
        <v>1594</v>
      </c>
      <c r="C19" s="18">
        <f>'1718'!F20</f>
        <v>2620</v>
      </c>
      <c r="D19" s="18">
        <f>'1718'!I20</f>
        <v>0</v>
      </c>
      <c r="E19" s="18">
        <f>'1718'!L20</f>
        <v>851</v>
      </c>
      <c r="F19" s="18">
        <f>'1718'!O20</f>
        <v>1294</v>
      </c>
      <c r="G19" s="19">
        <f>'1718'!U20</f>
        <v>2417</v>
      </c>
      <c r="H19" s="18">
        <f>'1718'!R20</f>
        <v>5575</v>
      </c>
      <c r="I19" s="19">
        <f>'1718'!X20</f>
        <v>3591</v>
      </c>
      <c r="J19" s="18">
        <f>'1718'!E20</f>
        <v>815</v>
      </c>
      <c r="K19" s="18">
        <f>'1718'!H20</f>
        <v>1003</v>
      </c>
      <c r="L19" s="18">
        <f>'1718'!K20</f>
        <v>0</v>
      </c>
      <c r="M19" s="18">
        <f>'1718'!N20</f>
        <v>323</v>
      </c>
      <c r="N19" s="18">
        <f>'1718'!Q20</f>
        <v>478</v>
      </c>
      <c r="O19" s="19">
        <f>'1718'!W20</f>
        <v>1151</v>
      </c>
      <c r="P19" s="18">
        <f>'1718'!T20</f>
        <v>2003</v>
      </c>
      <c r="Q19" s="19">
        <f>'1718'!Z20</f>
        <v>658</v>
      </c>
      <c r="R19" s="18">
        <f>'1718'!D20</f>
        <v>1097</v>
      </c>
      <c r="S19" s="18">
        <f>'1718'!G20</f>
        <v>1561</v>
      </c>
      <c r="T19" s="18">
        <f>'1718'!J20</f>
        <v>0</v>
      </c>
      <c r="U19" s="18">
        <f>'1718'!M20</f>
        <v>550</v>
      </c>
      <c r="V19" s="18">
        <f>'1718'!P20</f>
        <v>647</v>
      </c>
      <c r="W19" s="19">
        <f>'1718'!V20</f>
        <v>1481</v>
      </c>
      <c r="X19" s="18">
        <f>'1718'!S20</f>
        <v>3314</v>
      </c>
      <c r="Y19" s="19">
        <f>'1718'!Y20</f>
        <v>1547</v>
      </c>
    </row>
    <row r="20" spans="1:25" x14ac:dyDescent="0.25">
      <c r="A20" s="17" t="s">
        <v>105</v>
      </c>
      <c r="B20" s="18">
        <f>'1718'!C21</f>
        <v>0</v>
      </c>
      <c r="C20" s="18">
        <f>'1718'!F21</f>
        <v>432</v>
      </c>
      <c r="D20" s="18">
        <f>'1718'!I21</f>
        <v>0</v>
      </c>
      <c r="E20" s="18">
        <f>'1718'!L21</f>
        <v>48</v>
      </c>
      <c r="F20" s="18">
        <f>'1718'!O21</f>
        <v>40</v>
      </c>
      <c r="G20" s="19">
        <f>'1718'!U21</f>
        <v>185</v>
      </c>
      <c r="H20" s="18">
        <f>'1718'!R21</f>
        <v>555</v>
      </c>
      <c r="I20" s="19">
        <f>'1718'!X21</f>
        <v>706</v>
      </c>
      <c r="J20" s="18">
        <f>'1718'!E21</f>
        <v>0</v>
      </c>
      <c r="K20" s="18">
        <f>'1718'!H21</f>
        <v>323</v>
      </c>
      <c r="L20" s="18">
        <f>'1718'!K21</f>
        <v>0</v>
      </c>
      <c r="M20" s="18">
        <f>'1718'!N21</f>
        <v>36</v>
      </c>
      <c r="N20" s="18">
        <f>'1718'!Q21</f>
        <v>19</v>
      </c>
      <c r="O20" s="19">
        <f>'1718'!W21</f>
        <v>116</v>
      </c>
      <c r="P20" s="18">
        <f>'1718'!T21</f>
        <v>313</v>
      </c>
      <c r="Q20" s="19">
        <f>'1718'!Z21</f>
        <v>199</v>
      </c>
      <c r="R20" s="18">
        <f>'1718'!D21</f>
        <v>0</v>
      </c>
      <c r="S20" s="18">
        <f>'1718'!G21</f>
        <v>408</v>
      </c>
      <c r="T20" s="18">
        <f>'1718'!J21</f>
        <v>0</v>
      </c>
      <c r="U20" s="18">
        <f>'1718'!M21</f>
        <v>42</v>
      </c>
      <c r="V20" s="18">
        <f>'1718'!P21</f>
        <v>28</v>
      </c>
      <c r="W20" s="19">
        <f>'1718'!V21</f>
        <v>135</v>
      </c>
      <c r="X20" s="18">
        <f>'1718'!S21</f>
        <v>420</v>
      </c>
      <c r="Y20" s="19">
        <f>'1718'!Y21</f>
        <v>332</v>
      </c>
    </row>
    <row r="21" spans="1:25" x14ac:dyDescent="0.25">
      <c r="A21" s="17" t="s">
        <v>106</v>
      </c>
      <c r="B21" s="18">
        <f>'1718'!C22</f>
        <v>1440</v>
      </c>
      <c r="C21" s="18">
        <f>'1718'!F22</f>
        <v>1507</v>
      </c>
      <c r="D21" s="18">
        <f>'1718'!I22</f>
        <v>0</v>
      </c>
      <c r="E21" s="18">
        <f>'1718'!L22</f>
        <v>600</v>
      </c>
      <c r="F21" s="18">
        <f>'1718'!O22</f>
        <v>1167</v>
      </c>
      <c r="G21" s="19">
        <f>'1718'!U22</f>
        <v>2088</v>
      </c>
      <c r="H21" s="18">
        <f>'1718'!R22</f>
        <v>4467</v>
      </c>
      <c r="I21" s="19">
        <f>'1718'!X22</f>
        <v>2248</v>
      </c>
      <c r="J21" s="18">
        <f>'1718'!E22</f>
        <v>561</v>
      </c>
      <c r="K21" s="18">
        <f>'1718'!H22</f>
        <v>677</v>
      </c>
      <c r="L21" s="18">
        <f>'1718'!K22</f>
        <v>0</v>
      </c>
      <c r="M21" s="18">
        <f>'1718'!N22</f>
        <v>191</v>
      </c>
      <c r="N21" s="18">
        <f>'1718'!Q22</f>
        <v>270</v>
      </c>
      <c r="O21" s="19">
        <f>'1718'!W22</f>
        <v>733</v>
      </c>
      <c r="P21" s="18">
        <f>'1718'!T22</f>
        <v>1643</v>
      </c>
      <c r="Q21" s="19">
        <f>'1718'!Z22</f>
        <v>463</v>
      </c>
      <c r="R21" s="18">
        <f>'1718'!D22</f>
        <v>808</v>
      </c>
      <c r="S21" s="18">
        <f>'1718'!G22</f>
        <v>977</v>
      </c>
      <c r="T21" s="18">
        <f>'1718'!J22</f>
        <v>0</v>
      </c>
      <c r="U21" s="18">
        <f>'1718'!M22</f>
        <v>265</v>
      </c>
      <c r="V21" s="18">
        <f>'1718'!P22</f>
        <v>435</v>
      </c>
      <c r="W21" s="19">
        <f>'1718'!V22</f>
        <v>1065</v>
      </c>
      <c r="X21" s="18">
        <f>'1718'!S22</f>
        <v>2460</v>
      </c>
      <c r="Y21" s="19">
        <f>'1718'!Y22</f>
        <v>895</v>
      </c>
    </row>
    <row r="22" spans="1:25" x14ac:dyDescent="0.25">
      <c r="A22" s="17" t="s">
        <v>107</v>
      </c>
      <c r="B22" s="18">
        <f>'1718'!C23</f>
        <v>60</v>
      </c>
      <c r="C22" s="18">
        <f>'1718'!F23</f>
        <v>130</v>
      </c>
      <c r="D22" s="18">
        <f>'1718'!I23</f>
        <v>0</v>
      </c>
      <c r="E22" s="18">
        <f>'1718'!L23</f>
        <v>14</v>
      </c>
      <c r="F22" s="18">
        <f>'1718'!O23</f>
        <v>42</v>
      </c>
      <c r="G22" s="19">
        <f>'1718'!U23</f>
        <v>49</v>
      </c>
      <c r="H22" s="18">
        <f>'1718'!R23</f>
        <v>232</v>
      </c>
      <c r="I22" s="19">
        <f>'1718'!X23</f>
        <v>174</v>
      </c>
      <c r="J22" s="18">
        <f>'1718'!E23</f>
        <v>45</v>
      </c>
      <c r="K22" s="18">
        <f>'1718'!H23</f>
        <v>98</v>
      </c>
      <c r="L22" s="18">
        <f>'1718'!K23</f>
        <v>0</v>
      </c>
      <c r="M22" s="18">
        <f>'1718'!N23</f>
        <v>13</v>
      </c>
      <c r="N22" s="18">
        <f>'1718'!Q23</f>
        <v>20</v>
      </c>
      <c r="O22" s="19">
        <f>'1718'!W23</f>
        <v>32</v>
      </c>
      <c r="P22" s="18">
        <f>'1718'!T23</f>
        <v>168</v>
      </c>
      <c r="Q22" s="19">
        <f>'1718'!Z23</f>
        <v>75</v>
      </c>
      <c r="R22" s="18">
        <f>'1718'!D23</f>
        <v>55</v>
      </c>
      <c r="S22" s="18">
        <f>'1718'!G23</f>
        <v>115</v>
      </c>
      <c r="T22" s="18">
        <f>'1718'!J23</f>
        <v>0</v>
      </c>
      <c r="U22" s="18">
        <f>'1718'!M23</f>
        <v>13</v>
      </c>
      <c r="V22" s="18">
        <f>'1718'!P23</f>
        <v>28</v>
      </c>
      <c r="W22" s="19">
        <f>'1718'!V23</f>
        <v>43</v>
      </c>
      <c r="X22" s="18">
        <f>'1718'!S23</f>
        <v>211</v>
      </c>
      <c r="Y22" s="19">
        <f>'1718'!Y23</f>
        <v>119</v>
      </c>
    </row>
    <row r="23" spans="1:25" x14ac:dyDescent="0.25">
      <c r="A23" s="17" t="s">
        <v>108</v>
      </c>
      <c r="B23" s="18">
        <f>'1718'!C24</f>
        <v>524</v>
      </c>
      <c r="C23" s="18">
        <f>'1718'!F24</f>
        <v>356</v>
      </c>
      <c r="D23" s="18">
        <f>'1718'!I24</f>
        <v>0</v>
      </c>
      <c r="E23" s="18">
        <f>'1718'!L24</f>
        <v>146</v>
      </c>
      <c r="F23" s="18">
        <f>'1718'!O24</f>
        <v>127</v>
      </c>
      <c r="G23" s="19">
        <f>'1718'!U24</f>
        <v>410</v>
      </c>
      <c r="H23" s="18">
        <f>'1718'!R24</f>
        <v>1688</v>
      </c>
      <c r="I23" s="19">
        <f>'1718'!X24</f>
        <v>1235</v>
      </c>
      <c r="J23" s="18">
        <f>'1718'!E24</f>
        <v>371</v>
      </c>
      <c r="K23" s="18">
        <f>'1718'!H24</f>
        <v>240</v>
      </c>
      <c r="L23" s="18">
        <f>'1718'!K24</f>
        <v>0</v>
      </c>
      <c r="M23" s="18">
        <f>'1718'!N24</f>
        <v>107</v>
      </c>
      <c r="N23" s="18">
        <f>'1718'!Q24</f>
        <v>65</v>
      </c>
      <c r="O23" s="19">
        <f>'1718'!W24</f>
        <v>257</v>
      </c>
      <c r="P23" s="18">
        <f>'1718'!T24</f>
        <v>1072</v>
      </c>
      <c r="Q23" s="19">
        <f>'1718'!Z24</f>
        <v>590</v>
      </c>
      <c r="R23" s="18">
        <f>'1718'!D24</f>
        <v>461</v>
      </c>
      <c r="S23" s="18">
        <f>'1718'!G24</f>
        <v>304</v>
      </c>
      <c r="T23" s="18">
        <f>'1718'!J24</f>
        <v>0</v>
      </c>
      <c r="U23" s="18">
        <f>'1718'!M24</f>
        <v>129</v>
      </c>
      <c r="V23" s="18">
        <f>'1718'!P24</f>
        <v>96</v>
      </c>
      <c r="W23" s="19">
        <f>'1718'!V24</f>
        <v>318</v>
      </c>
      <c r="X23" s="18">
        <f>'1718'!S24</f>
        <v>1405</v>
      </c>
      <c r="Y23" s="19">
        <f>'1718'!Y24</f>
        <v>861</v>
      </c>
    </row>
    <row r="24" spans="1:25" x14ac:dyDescent="0.25">
      <c r="A24" s="17" t="s">
        <v>109</v>
      </c>
      <c r="B24" s="18">
        <f>'1718'!C25</f>
        <v>974</v>
      </c>
      <c r="C24" s="18">
        <f>'1718'!F25</f>
        <v>1086</v>
      </c>
      <c r="D24" s="18">
        <f>'1718'!I25</f>
        <v>0</v>
      </c>
      <c r="E24" s="18">
        <f>'1718'!L25</f>
        <v>350</v>
      </c>
      <c r="F24" s="18">
        <f>'1718'!O25</f>
        <v>722</v>
      </c>
      <c r="G24" s="19">
        <f>'1718'!U25</f>
        <v>1144</v>
      </c>
      <c r="H24" s="18">
        <f>'1718'!R25</f>
        <v>2690</v>
      </c>
      <c r="I24" s="19">
        <f>'1718'!X25</f>
        <v>2026</v>
      </c>
      <c r="J24" s="18">
        <f>'1718'!E25</f>
        <v>539</v>
      </c>
      <c r="K24" s="18">
        <f>'1718'!H25</f>
        <v>579</v>
      </c>
      <c r="L24" s="18">
        <f>'1718'!K25</f>
        <v>0</v>
      </c>
      <c r="M24" s="18">
        <f>'1718'!N25</f>
        <v>143</v>
      </c>
      <c r="N24" s="18">
        <f>'1718'!Q25</f>
        <v>270</v>
      </c>
      <c r="O24" s="19">
        <f>'1718'!W25</f>
        <v>564</v>
      </c>
      <c r="P24" s="18">
        <f>'1718'!T25</f>
        <v>1202</v>
      </c>
      <c r="Q24" s="19">
        <f>'1718'!Z25</f>
        <v>578</v>
      </c>
      <c r="R24" s="18">
        <f>'1718'!D25</f>
        <v>708</v>
      </c>
      <c r="S24" s="18">
        <f>'1718'!G25</f>
        <v>746</v>
      </c>
      <c r="T24" s="18">
        <f>'1718'!J25</f>
        <v>0</v>
      </c>
      <c r="U24" s="18">
        <f>'1718'!M25</f>
        <v>204</v>
      </c>
      <c r="V24" s="18">
        <f>'1718'!P25</f>
        <v>359</v>
      </c>
      <c r="W24" s="19">
        <f>'1718'!V25</f>
        <v>725</v>
      </c>
      <c r="X24" s="18">
        <f>'1718'!S25</f>
        <v>1701</v>
      </c>
      <c r="Y24" s="19">
        <f>'1718'!Y25</f>
        <v>1072</v>
      </c>
    </row>
    <row r="25" spans="1:25" x14ac:dyDescent="0.25">
      <c r="A25" s="17" t="s">
        <v>110</v>
      </c>
      <c r="B25" s="18">
        <f>'1718'!C26</f>
        <v>56</v>
      </c>
      <c r="C25" s="18">
        <f>'1718'!F26</f>
        <v>158</v>
      </c>
      <c r="D25" s="18">
        <f>'1718'!I26</f>
        <v>3</v>
      </c>
      <c r="E25" s="18">
        <f>'1718'!L26</f>
        <v>9</v>
      </c>
      <c r="F25" s="18">
        <f>'1718'!O26</f>
        <v>62</v>
      </c>
      <c r="G25" s="19">
        <f>'1718'!U26</f>
        <v>86</v>
      </c>
      <c r="H25" s="18">
        <f>'1718'!R26</f>
        <v>590</v>
      </c>
      <c r="I25" s="19">
        <f>'1718'!X26</f>
        <v>224</v>
      </c>
      <c r="J25" s="18">
        <f>'1718'!E26</f>
        <v>17</v>
      </c>
      <c r="K25" s="18">
        <f>'1718'!H26</f>
        <v>63</v>
      </c>
      <c r="L25" s="18">
        <f>'1718'!K26</f>
        <v>3</v>
      </c>
      <c r="M25" s="18">
        <f>'1718'!N26</f>
        <v>6</v>
      </c>
      <c r="N25" s="18">
        <f>'1718'!Q26</f>
        <v>25</v>
      </c>
      <c r="O25" s="19">
        <f>'1718'!W26</f>
        <v>34</v>
      </c>
      <c r="P25" s="18">
        <f>'1718'!T26</f>
        <v>124</v>
      </c>
      <c r="Q25" s="19">
        <f>'1718'!Z26</f>
        <v>32</v>
      </c>
      <c r="R25" s="18">
        <f>'1718'!D26</f>
        <v>44</v>
      </c>
      <c r="S25" s="18">
        <f>'1718'!G26</f>
        <v>106</v>
      </c>
      <c r="T25" s="18">
        <f>'1718'!J26</f>
        <v>2</v>
      </c>
      <c r="U25" s="18">
        <f>'1718'!M26</f>
        <v>8</v>
      </c>
      <c r="V25" s="18">
        <f>'1718'!P26</f>
        <v>21</v>
      </c>
      <c r="W25" s="19">
        <f>'1718'!V26</f>
        <v>33</v>
      </c>
      <c r="X25" s="18">
        <f>'1718'!S26</f>
        <v>329</v>
      </c>
      <c r="Y25" s="19">
        <f>'1718'!Y26</f>
        <v>67</v>
      </c>
    </row>
    <row r="26" spans="1:25" x14ac:dyDescent="0.25">
      <c r="A26" s="17" t="s">
        <v>111</v>
      </c>
      <c r="B26" s="18">
        <f>'1718'!C27</f>
        <v>1192</v>
      </c>
      <c r="C26" s="18">
        <f>'1718'!F27</f>
        <v>1375</v>
      </c>
      <c r="D26" s="18">
        <f>'1718'!I27</f>
        <v>23</v>
      </c>
      <c r="E26" s="18">
        <f>'1718'!L27</f>
        <v>633</v>
      </c>
      <c r="F26" s="18">
        <f>'1718'!O27</f>
        <v>1445</v>
      </c>
      <c r="G26" s="19">
        <f>'1718'!U27</f>
        <v>2353</v>
      </c>
      <c r="H26" s="18">
        <f>'1718'!R27</f>
        <v>5263</v>
      </c>
      <c r="I26" s="19">
        <f>'1718'!X27</f>
        <v>4958</v>
      </c>
      <c r="J26" s="18">
        <f>'1718'!E27</f>
        <v>441</v>
      </c>
      <c r="K26" s="18">
        <f>'1718'!H27</f>
        <v>514</v>
      </c>
      <c r="L26" s="18">
        <f>'1718'!K27</f>
        <v>8</v>
      </c>
      <c r="M26" s="18">
        <f>'1718'!N27</f>
        <v>82</v>
      </c>
      <c r="N26" s="18">
        <f>'1718'!Q27</f>
        <v>292</v>
      </c>
      <c r="O26" s="19">
        <f>'1718'!W27</f>
        <v>759</v>
      </c>
      <c r="P26" s="18">
        <f>'1718'!T27</f>
        <v>1070</v>
      </c>
      <c r="Q26" s="19">
        <f>'1718'!Z27</f>
        <v>395</v>
      </c>
      <c r="R26" s="18">
        <f>'1718'!D27</f>
        <v>671</v>
      </c>
      <c r="S26" s="18">
        <f>'1718'!G27</f>
        <v>834</v>
      </c>
      <c r="T26" s="18">
        <f>'1718'!J27</f>
        <v>18</v>
      </c>
      <c r="U26" s="18">
        <f>'1718'!M27</f>
        <v>152</v>
      </c>
      <c r="V26" s="18">
        <f>'1718'!P27</f>
        <v>420</v>
      </c>
      <c r="W26" s="19">
        <f>'1718'!V27</f>
        <v>1118</v>
      </c>
      <c r="X26" s="18">
        <f>'1718'!S27</f>
        <v>1989</v>
      </c>
      <c r="Y26" s="19">
        <f>'1718'!Y27</f>
        <v>1151</v>
      </c>
    </row>
    <row r="27" spans="1:25" x14ac:dyDescent="0.25">
      <c r="A27" s="17" t="s">
        <v>112</v>
      </c>
      <c r="B27" s="18">
        <f>'1718'!C28</f>
        <v>226</v>
      </c>
      <c r="C27" s="18">
        <f>'1718'!F28</f>
        <v>315</v>
      </c>
      <c r="D27" s="18">
        <f>'1718'!I28</f>
        <v>0</v>
      </c>
      <c r="E27" s="18">
        <f>'1718'!L28</f>
        <v>163</v>
      </c>
      <c r="F27" s="18">
        <f>'1718'!O28</f>
        <v>116</v>
      </c>
      <c r="G27" s="19">
        <f>'1718'!U28</f>
        <v>246</v>
      </c>
      <c r="H27" s="18">
        <f>'1718'!R28</f>
        <v>729</v>
      </c>
      <c r="I27" s="19">
        <f>'1718'!X28</f>
        <v>1052</v>
      </c>
      <c r="J27" s="18">
        <f>'1718'!E28</f>
        <v>110</v>
      </c>
      <c r="K27" s="18">
        <f>'1718'!H28</f>
        <v>170</v>
      </c>
      <c r="L27" s="18">
        <f>'1718'!K28</f>
        <v>0</v>
      </c>
      <c r="M27" s="18">
        <f>'1718'!N28</f>
        <v>66</v>
      </c>
      <c r="N27" s="18">
        <f>'1718'!Q28</f>
        <v>39</v>
      </c>
      <c r="O27" s="19">
        <f>'1718'!W28</f>
        <v>93</v>
      </c>
      <c r="P27" s="18">
        <f>'1718'!T28</f>
        <v>269</v>
      </c>
      <c r="Q27" s="19">
        <f>'1718'!Z28</f>
        <v>163</v>
      </c>
      <c r="R27" s="18">
        <f>'1718'!D28</f>
        <v>152</v>
      </c>
      <c r="S27" s="18">
        <f>'1718'!G28</f>
        <v>216</v>
      </c>
      <c r="T27" s="18">
        <f>'1718'!J28</f>
        <v>0</v>
      </c>
      <c r="U27" s="18">
        <f>'1718'!M28</f>
        <v>92</v>
      </c>
      <c r="V27" s="18">
        <f>'1718'!P28</f>
        <v>54</v>
      </c>
      <c r="W27" s="19">
        <f>'1718'!V28</f>
        <v>134</v>
      </c>
      <c r="X27" s="18">
        <f>'1718'!S28</f>
        <v>376</v>
      </c>
      <c r="Y27" s="19">
        <f>'1718'!Y28</f>
        <v>287</v>
      </c>
    </row>
    <row r="28" spans="1:25" x14ac:dyDescent="0.25">
      <c r="A28" s="17" t="s">
        <v>113</v>
      </c>
      <c r="B28" s="18">
        <f>'1718'!C29</f>
        <v>498</v>
      </c>
      <c r="C28" s="18">
        <f>'1718'!F29</f>
        <v>328</v>
      </c>
      <c r="D28" s="18">
        <f>'1718'!I29</f>
        <v>0</v>
      </c>
      <c r="E28" s="18">
        <f>'1718'!L29</f>
        <v>140</v>
      </c>
      <c r="F28" s="18">
        <f>'1718'!O29</f>
        <v>423</v>
      </c>
      <c r="G28" s="19">
        <f>'1718'!U29</f>
        <v>879</v>
      </c>
      <c r="H28" s="18">
        <f>'1718'!R29</f>
        <v>2231</v>
      </c>
      <c r="I28" s="19">
        <f>'1718'!X29</f>
        <v>1405</v>
      </c>
      <c r="J28" s="18">
        <f>'1718'!E29</f>
        <v>325</v>
      </c>
      <c r="K28" s="18">
        <f>'1718'!H29</f>
        <v>178</v>
      </c>
      <c r="L28" s="18">
        <f>'1718'!K29</f>
        <v>0</v>
      </c>
      <c r="M28" s="18">
        <f>'1718'!N29</f>
        <v>77</v>
      </c>
      <c r="N28" s="18">
        <f>'1718'!Q29</f>
        <v>216</v>
      </c>
      <c r="O28" s="19">
        <f>'1718'!W29</f>
        <v>521</v>
      </c>
      <c r="P28" s="18">
        <f>'1718'!T29</f>
        <v>1190</v>
      </c>
      <c r="Q28" s="19">
        <f>'1718'!Z29</f>
        <v>426</v>
      </c>
      <c r="R28" s="18">
        <f>'1718'!D29</f>
        <v>402</v>
      </c>
      <c r="S28" s="18">
        <f>'1718'!G29</f>
        <v>248</v>
      </c>
      <c r="T28" s="18">
        <f>'1718'!J29</f>
        <v>0</v>
      </c>
      <c r="U28" s="18">
        <f>'1718'!M29</f>
        <v>103</v>
      </c>
      <c r="V28" s="18">
        <f>'1718'!P29</f>
        <v>276</v>
      </c>
      <c r="W28" s="19">
        <f>'1718'!V29</f>
        <v>672</v>
      </c>
      <c r="X28" s="18">
        <f>'1718'!S29</f>
        <v>1651</v>
      </c>
      <c r="Y28" s="19">
        <f>'1718'!Y29</f>
        <v>744</v>
      </c>
    </row>
    <row r="29" spans="1:25" x14ac:dyDescent="0.25">
      <c r="A29" s="17" t="s">
        <v>114</v>
      </c>
      <c r="B29" s="18">
        <f>'1718'!C30</f>
        <v>946</v>
      </c>
      <c r="C29" s="18">
        <f>'1718'!F30</f>
        <v>1198</v>
      </c>
      <c r="D29" s="18">
        <f>'1718'!I30</f>
        <v>0</v>
      </c>
      <c r="E29" s="18">
        <f>'1718'!L30</f>
        <v>129</v>
      </c>
      <c r="F29" s="18">
        <f>'1718'!O30</f>
        <v>702</v>
      </c>
      <c r="G29" s="19">
        <f>'1718'!U30</f>
        <v>1203</v>
      </c>
      <c r="H29" s="18">
        <f>'1718'!R30</f>
        <v>2385</v>
      </c>
      <c r="I29" s="19">
        <f>'1718'!X30</f>
        <v>1782</v>
      </c>
      <c r="J29" s="18">
        <f>'1718'!E30</f>
        <v>463</v>
      </c>
      <c r="K29" s="18">
        <f>'1718'!H30</f>
        <v>610</v>
      </c>
      <c r="L29" s="18">
        <f>'1718'!K30</f>
        <v>0</v>
      </c>
      <c r="M29" s="18">
        <f>'1718'!N30</f>
        <v>61</v>
      </c>
      <c r="N29" s="18">
        <f>'1718'!Q30</f>
        <v>297</v>
      </c>
      <c r="O29" s="19">
        <f>'1718'!W30</f>
        <v>537</v>
      </c>
      <c r="P29" s="18">
        <f>'1718'!T30</f>
        <v>1134</v>
      </c>
      <c r="Q29" s="19">
        <f>'1718'!Z30</f>
        <v>475</v>
      </c>
      <c r="R29" s="18">
        <f>'1718'!D30</f>
        <v>682</v>
      </c>
      <c r="S29" s="18">
        <f>'1718'!G30</f>
        <v>886</v>
      </c>
      <c r="T29" s="18">
        <f>'1718'!J30</f>
        <v>0</v>
      </c>
      <c r="U29" s="18">
        <f>'1718'!M30</f>
        <v>92</v>
      </c>
      <c r="V29" s="18">
        <f>'1718'!P30</f>
        <v>416</v>
      </c>
      <c r="W29" s="19">
        <f>'1718'!V30</f>
        <v>790</v>
      </c>
      <c r="X29" s="18">
        <f>'1718'!S30</f>
        <v>1708</v>
      </c>
      <c r="Y29" s="19">
        <f>'1718'!Y30</f>
        <v>1005</v>
      </c>
    </row>
    <row r="30" spans="1:25" x14ac:dyDescent="0.25">
      <c r="A30" s="17" t="s">
        <v>115</v>
      </c>
      <c r="B30" s="18">
        <f>'1718'!C31</f>
        <v>483</v>
      </c>
      <c r="C30" s="18">
        <f>'1718'!F31</f>
        <v>373</v>
      </c>
      <c r="D30" s="18">
        <f>'1718'!I31</f>
        <v>0</v>
      </c>
      <c r="E30" s="18">
        <f>'1718'!L31</f>
        <v>69</v>
      </c>
      <c r="F30" s="18">
        <f>'1718'!O31</f>
        <v>225</v>
      </c>
      <c r="G30" s="19">
        <f>'1718'!U31</f>
        <v>470</v>
      </c>
      <c r="H30" s="18">
        <f>'1718'!R31</f>
        <v>839</v>
      </c>
      <c r="I30" s="19">
        <f>'1718'!X31</f>
        <v>2173</v>
      </c>
      <c r="J30" s="18">
        <f>'1718'!E31</f>
        <v>321</v>
      </c>
      <c r="K30" s="18">
        <f>'1718'!H31</f>
        <v>227</v>
      </c>
      <c r="L30" s="18">
        <f>'1718'!K31</f>
        <v>0</v>
      </c>
      <c r="M30" s="18">
        <f>'1718'!N31</f>
        <v>36</v>
      </c>
      <c r="N30" s="18">
        <f>'1718'!Q31</f>
        <v>106</v>
      </c>
      <c r="O30" s="19">
        <f>'1718'!W31</f>
        <v>272</v>
      </c>
      <c r="P30" s="18">
        <f>'1718'!T31</f>
        <v>465</v>
      </c>
      <c r="Q30" s="19">
        <f>'1718'!Z31</f>
        <v>395</v>
      </c>
      <c r="R30" s="18">
        <f>'1718'!D31</f>
        <v>436</v>
      </c>
      <c r="S30" s="18">
        <f>'1718'!G31</f>
        <v>327</v>
      </c>
      <c r="T30" s="18">
        <f>'1718'!J31</f>
        <v>0</v>
      </c>
      <c r="U30" s="18">
        <f>'1718'!M31</f>
        <v>61</v>
      </c>
      <c r="V30" s="18">
        <f>'1718'!P31</f>
        <v>177</v>
      </c>
      <c r="W30" s="19">
        <f>'1718'!V31</f>
        <v>382</v>
      </c>
      <c r="X30" s="18">
        <f>'1718'!S31</f>
        <v>691</v>
      </c>
      <c r="Y30" s="19">
        <f>'1718'!Y31</f>
        <v>705</v>
      </c>
    </row>
    <row r="31" spans="1:25" x14ac:dyDescent="0.25">
      <c r="A31" s="17" t="s">
        <v>116</v>
      </c>
      <c r="B31" s="18">
        <f>'1718'!C32</f>
        <v>413</v>
      </c>
      <c r="C31" s="18">
        <f>'1718'!F32</f>
        <v>511</v>
      </c>
      <c r="D31" s="18">
        <f>'1718'!I32</f>
        <v>0</v>
      </c>
      <c r="E31" s="18">
        <f>'1718'!L32</f>
        <v>135</v>
      </c>
      <c r="F31" s="18">
        <f>'1718'!O32</f>
        <v>121</v>
      </c>
      <c r="G31" s="19">
        <f>'1718'!U32</f>
        <v>347</v>
      </c>
      <c r="H31" s="18">
        <f>'1718'!R32</f>
        <v>1379</v>
      </c>
      <c r="I31" s="19">
        <f>'1718'!X32</f>
        <v>805</v>
      </c>
      <c r="J31" s="18">
        <f>'1718'!E32</f>
        <v>280</v>
      </c>
      <c r="K31" s="18">
        <f>'1718'!H32</f>
        <v>416</v>
      </c>
      <c r="L31" s="18">
        <f>'1718'!K32</f>
        <v>0</v>
      </c>
      <c r="M31" s="18">
        <f>'1718'!N32</f>
        <v>108</v>
      </c>
      <c r="N31" s="18">
        <f>'1718'!Q32</f>
        <v>80</v>
      </c>
      <c r="O31" s="19">
        <f>'1718'!W32</f>
        <v>235</v>
      </c>
      <c r="P31" s="18">
        <f>'1718'!T32</f>
        <v>1087</v>
      </c>
      <c r="Q31" s="19">
        <f>'1718'!Z32</f>
        <v>484</v>
      </c>
      <c r="R31" s="18">
        <f>'1718'!D32</f>
        <v>352</v>
      </c>
      <c r="S31" s="18">
        <f>'1718'!G32</f>
        <v>473</v>
      </c>
      <c r="T31" s="18">
        <f>'1718'!J32</f>
        <v>0</v>
      </c>
      <c r="U31" s="18">
        <f>'1718'!M32</f>
        <v>118</v>
      </c>
      <c r="V31" s="18">
        <f>'1718'!P32</f>
        <v>101</v>
      </c>
      <c r="W31" s="19">
        <f>'1718'!V32</f>
        <v>304</v>
      </c>
      <c r="X31" s="18">
        <f>'1718'!S32</f>
        <v>1250</v>
      </c>
      <c r="Y31" s="19">
        <f>'1718'!Y32</f>
        <v>609</v>
      </c>
    </row>
    <row r="32" spans="1:25" x14ac:dyDescent="0.25">
      <c r="A32" s="17" t="s">
        <v>117</v>
      </c>
      <c r="B32" s="18">
        <f>'1718'!C33</f>
        <v>983</v>
      </c>
      <c r="C32" s="18">
        <f>'1718'!F33</f>
        <v>950</v>
      </c>
      <c r="D32" s="18">
        <f>'1718'!I33</f>
        <v>5</v>
      </c>
      <c r="E32" s="18">
        <f>'1718'!L33</f>
        <v>459</v>
      </c>
      <c r="F32" s="18">
        <f>'1718'!O33</f>
        <v>490</v>
      </c>
      <c r="G32" s="19">
        <f>'1718'!U33</f>
        <v>863</v>
      </c>
      <c r="H32" s="18">
        <f>'1718'!R33</f>
        <v>4795</v>
      </c>
      <c r="I32" s="19">
        <f>'1718'!X33</f>
        <v>4284</v>
      </c>
      <c r="J32" s="18">
        <f>'1718'!E33</f>
        <v>663</v>
      </c>
      <c r="K32" s="18">
        <f>'1718'!H33</f>
        <v>662</v>
      </c>
      <c r="L32" s="18">
        <f>'1718'!K33</f>
        <v>4</v>
      </c>
      <c r="M32" s="18">
        <f>'1718'!N33</f>
        <v>299</v>
      </c>
      <c r="N32" s="18">
        <f>'1718'!Q33</f>
        <v>232</v>
      </c>
      <c r="O32" s="19">
        <f>'1718'!W33</f>
        <v>475</v>
      </c>
      <c r="P32" s="18">
        <f>'1718'!T33</f>
        <v>2506</v>
      </c>
      <c r="Q32" s="19">
        <f>'1718'!Z33</f>
        <v>1919</v>
      </c>
      <c r="R32" s="18">
        <f>'1718'!D33</f>
        <v>792</v>
      </c>
      <c r="S32" s="18">
        <f>'1718'!G33</f>
        <v>798</v>
      </c>
      <c r="T32" s="18">
        <f>'1718'!J33</f>
        <v>4</v>
      </c>
      <c r="U32" s="18">
        <f>'1718'!M33</f>
        <v>369</v>
      </c>
      <c r="V32" s="18">
        <f>'1718'!P33</f>
        <v>329</v>
      </c>
      <c r="W32" s="19">
        <f>'1718'!V33</f>
        <v>599</v>
      </c>
      <c r="X32" s="18">
        <f>'1718'!S33</f>
        <v>3282</v>
      </c>
      <c r="Y32" s="19">
        <f>'1718'!Y33</f>
        <v>2666</v>
      </c>
    </row>
    <row r="33" spans="1:25" x14ac:dyDescent="0.25">
      <c r="A33" s="17" t="s">
        <v>118</v>
      </c>
      <c r="B33" s="18">
        <f>'1718'!C34</f>
        <v>61</v>
      </c>
      <c r="C33" s="18">
        <f>'1718'!F34</f>
        <v>77</v>
      </c>
      <c r="D33" s="18">
        <f>'1718'!I34</f>
        <v>0</v>
      </c>
      <c r="E33" s="18">
        <f>'1718'!L34</f>
        <v>11</v>
      </c>
      <c r="F33" s="18">
        <f>'1718'!O34</f>
        <v>32</v>
      </c>
      <c r="G33" s="19">
        <f>'1718'!U34</f>
        <v>71</v>
      </c>
      <c r="H33" s="18">
        <f>'1718'!R34</f>
        <v>245</v>
      </c>
      <c r="I33" s="19">
        <f>'1718'!X34</f>
        <v>631</v>
      </c>
      <c r="J33" s="18">
        <f>'1718'!E34</f>
        <v>31</v>
      </c>
      <c r="K33" s="18">
        <f>'1718'!H34</f>
        <v>43</v>
      </c>
      <c r="L33" s="18">
        <f>'1718'!K34</f>
        <v>0</v>
      </c>
      <c r="M33" s="18">
        <f>'1718'!N34</f>
        <v>4</v>
      </c>
      <c r="N33" s="18">
        <f>'1718'!Q34</f>
        <v>12</v>
      </c>
      <c r="O33" s="19">
        <f>'1718'!W34</f>
        <v>42</v>
      </c>
      <c r="P33" s="18">
        <f>'1718'!T34</f>
        <v>70</v>
      </c>
      <c r="Q33" s="19">
        <f>'1718'!Z34</f>
        <v>57</v>
      </c>
      <c r="R33" s="18">
        <f>'1718'!D34</f>
        <v>49</v>
      </c>
      <c r="S33" s="18">
        <f>'1718'!G34</f>
        <v>63</v>
      </c>
      <c r="T33" s="18">
        <f>'1718'!J34</f>
        <v>0</v>
      </c>
      <c r="U33" s="18">
        <f>'1718'!M34</f>
        <v>7</v>
      </c>
      <c r="V33" s="18">
        <f>'1718'!P34</f>
        <v>20</v>
      </c>
      <c r="W33" s="19">
        <f>'1718'!V34</f>
        <v>47</v>
      </c>
      <c r="X33" s="18">
        <f>'1718'!S34</f>
        <v>132</v>
      </c>
      <c r="Y33" s="19">
        <f>'1718'!Y34</f>
        <v>156</v>
      </c>
    </row>
    <row r="34" spans="1:25" x14ac:dyDescent="0.25">
      <c r="A34" s="17" t="s">
        <v>119</v>
      </c>
      <c r="B34" s="18">
        <f>'1718'!C35</f>
        <v>36</v>
      </c>
      <c r="C34" s="18">
        <f>'1718'!F35</f>
        <v>103</v>
      </c>
      <c r="D34" s="18">
        <f>'1718'!I35</f>
        <v>0</v>
      </c>
      <c r="E34" s="18">
        <f>'1718'!L35</f>
        <v>8</v>
      </c>
      <c r="F34" s="18">
        <f>'1718'!O35</f>
        <v>43</v>
      </c>
      <c r="G34" s="19">
        <f>'1718'!U35</f>
        <v>56</v>
      </c>
      <c r="H34" s="18">
        <f>'1718'!R35</f>
        <v>295</v>
      </c>
      <c r="I34" s="19">
        <f>'1718'!X35</f>
        <v>304</v>
      </c>
      <c r="J34" s="18">
        <f>'1718'!E35</f>
        <v>14</v>
      </c>
      <c r="K34" s="18">
        <f>'1718'!H35</f>
        <v>36</v>
      </c>
      <c r="L34" s="18">
        <f>'1718'!K35</f>
        <v>0</v>
      </c>
      <c r="M34" s="18">
        <f>'1718'!N35</f>
        <v>5</v>
      </c>
      <c r="N34" s="18">
        <f>'1718'!Q35</f>
        <v>13</v>
      </c>
      <c r="O34" s="19">
        <f>'1718'!W35</f>
        <v>14</v>
      </c>
      <c r="P34" s="18">
        <f>'1718'!T35</f>
        <v>113</v>
      </c>
      <c r="Q34" s="19">
        <f>'1718'!Z35</f>
        <v>53</v>
      </c>
      <c r="R34" s="18">
        <f>'1718'!D35</f>
        <v>17</v>
      </c>
      <c r="S34" s="18">
        <f>'1718'!G35</f>
        <v>78</v>
      </c>
      <c r="T34" s="18">
        <f>'1718'!J35</f>
        <v>0</v>
      </c>
      <c r="U34" s="18">
        <f>'1718'!M35</f>
        <v>7</v>
      </c>
      <c r="V34" s="18">
        <f>'1718'!P35</f>
        <v>17</v>
      </c>
      <c r="W34" s="19">
        <f>'1718'!V35</f>
        <v>14</v>
      </c>
      <c r="X34" s="18">
        <f>'1718'!S35</f>
        <v>228</v>
      </c>
      <c r="Y34" s="19">
        <f>'1718'!Y35</f>
        <v>135</v>
      </c>
    </row>
    <row r="35" spans="1:25" x14ac:dyDescent="0.25">
      <c r="A35" s="17" t="s">
        <v>120</v>
      </c>
      <c r="B35" s="18">
        <f>'1718'!C36</f>
        <v>747</v>
      </c>
      <c r="C35" s="18">
        <f>'1718'!F36</f>
        <v>469</v>
      </c>
      <c r="D35" s="18">
        <f>'1718'!I36</f>
        <v>0</v>
      </c>
      <c r="E35" s="18">
        <f>'1718'!L36</f>
        <v>173</v>
      </c>
      <c r="F35" s="18">
        <f>'1718'!O36</f>
        <v>401</v>
      </c>
      <c r="G35" s="19">
        <f>'1718'!U36</f>
        <v>999</v>
      </c>
      <c r="H35" s="18">
        <f>'1718'!R36</f>
        <v>2747</v>
      </c>
      <c r="I35" s="19">
        <f>'1718'!X36</f>
        <v>2224</v>
      </c>
      <c r="J35" s="18">
        <f>'1718'!E36</f>
        <v>483</v>
      </c>
      <c r="K35" s="18">
        <f>'1718'!H36</f>
        <v>314</v>
      </c>
      <c r="L35" s="18">
        <f>'1718'!K36</f>
        <v>0</v>
      </c>
      <c r="M35" s="18">
        <f>'1718'!N36</f>
        <v>119</v>
      </c>
      <c r="N35" s="18">
        <f>'1718'!Q36</f>
        <v>190</v>
      </c>
      <c r="O35" s="19">
        <f>'1718'!W36</f>
        <v>613</v>
      </c>
      <c r="P35" s="18">
        <f>'1718'!T36</f>
        <v>1644</v>
      </c>
      <c r="Q35" s="19">
        <f>'1718'!Z36</f>
        <v>875</v>
      </c>
      <c r="R35" s="18">
        <f>'1718'!D36</f>
        <v>607</v>
      </c>
      <c r="S35" s="18">
        <f>'1718'!G36</f>
        <v>389</v>
      </c>
      <c r="T35" s="18">
        <f>'1718'!J36</f>
        <v>0</v>
      </c>
      <c r="U35" s="18">
        <f>'1718'!M36</f>
        <v>148</v>
      </c>
      <c r="V35" s="18">
        <f>'1718'!P36</f>
        <v>261</v>
      </c>
      <c r="W35" s="19">
        <f>'1718'!V36</f>
        <v>770</v>
      </c>
      <c r="X35" s="18">
        <f>'1718'!S36</f>
        <v>2140</v>
      </c>
      <c r="Y35" s="19">
        <f>'1718'!Y36</f>
        <v>1373</v>
      </c>
    </row>
    <row r="36" spans="1:25" x14ac:dyDescent="0.25">
      <c r="A36" s="17" t="s">
        <v>121</v>
      </c>
      <c r="B36" s="18">
        <f>'1718'!C37</f>
        <v>3062</v>
      </c>
      <c r="C36" s="18">
        <f>'1718'!F37</f>
        <v>4521</v>
      </c>
      <c r="D36" s="18">
        <f>'1718'!I37</f>
        <v>28</v>
      </c>
      <c r="E36" s="18">
        <f>'1718'!L37</f>
        <v>1981</v>
      </c>
      <c r="F36" s="18">
        <f>'1718'!O37</f>
        <v>1395</v>
      </c>
      <c r="G36" s="19">
        <f>'1718'!U37</f>
        <v>4577</v>
      </c>
      <c r="H36" s="18">
        <f>'1718'!R37</f>
        <v>17368</v>
      </c>
      <c r="I36" s="19">
        <f>'1718'!X37</f>
        <v>13899</v>
      </c>
      <c r="J36" s="18">
        <f>'1718'!E37</f>
        <v>2092</v>
      </c>
      <c r="K36" s="18">
        <f>'1718'!H37</f>
        <v>2958</v>
      </c>
      <c r="L36" s="18">
        <f>'1718'!K37</f>
        <v>11</v>
      </c>
      <c r="M36" s="18">
        <f>'1718'!N37</f>
        <v>1140</v>
      </c>
      <c r="N36" s="18">
        <f>'1718'!Q37</f>
        <v>611</v>
      </c>
      <c r="O36" s="19">
        <f>'1718'!W37</f>
        <v>2822</v>
      </c>
      <c r="P36" s="18">
        <f>'1718'!T37</f>
        <v>8959</v>
      </c>
      <c r="Q36" s="19">
        <f>'1718'!Z37</f>
        <v>4691</v>
      </c>
      <c r="R36" s="18">
        <f>'1718'!D37</f>
        <v>2653</v>
      </c>
      <c r="S36" s="18">
        <f>'1718'!G37</f>
        <v>3789</v>
      </c>
      <c r="T36" s="18">
        <f>'1718'!J37</f>
        <v>22</v>
      </c>
      <c r="U36" s="18">
        <f>'1718'!M37</f>
        <v>1572</v>
      </c>
      <c r="V36" s="18">
        <f>'1718'!P37</f>
        <v>910</v>
      </c>
      <c r="W36" s="19">
        <f>'1718'!V37</f>
        <v>3534</v>
      </c>
      <c r="X36" s="18">
        <f>'1718'!S37</f>
        <v>12818</v>
      </c>
      <c r="Y36" s="19">
        <f>'1718'!Y37</f>
        <v>8412</v>
      </c>
    </row>
    <row r="37" spans="1:25" x14ac:dyDescent="0.25">
      <c r="A37" s="17" t="s">
        <v>122</v>
      </c>
      <c r="B37" s="18">
        <f>'1718'!C38</f>
        <v>1695</v>
      </c>
      <c r="C37" s="18">
        <f>'1718'!F38</f>
        <v>2675</v>
      </c>
      <c r="D37" s="18">
        <f>'1718'!I38</f>
        <v>0</v>
      </c>
      <c r="E37" s="18">
        <f>'1718'!L38</f>
        <v>805</v>
      </c>
      <c r="F37" s="18">
        <f>'1718'!O38</f>
        <v>863</v>
      </c>
      <c r="G37" s="19">
        <f>'1718'!U38</f>
        <v>2683</v>
      </c>
      <c r="H37" s="18">
        <f>'1718'!R38</f>
        <v>8430</v>
      </c>
      <c r="I37" s="19">
        <f>'1718'!X38</f>
        <v>10872</v>
      </c>
      <c r="J37" s="18">
        <f>'1718'!E38</f>
        <v>951</v>
      </c>
      <c r="K37" s="18">
        <f>'1718'!H38</f>
        <v>1486</v>
      </c>
      <c r="L37" s="18">
        <f>'1718'!K38</f>
        <v>0</v>
      </c>
      <c r="M37" s="18">
        <f>'1718'!N38</f>
        <v>394</v>
      </c>
      <c r="N37" s="18">
        <f>'1718'!Q38</f>
        <v>315</v>
      </c>
      <c r="O37" s="19">
        <f>'1718'!W38</f>
        <v>1296</v>
      </c>
      <c r="P37" s="18">
        <f>'1718'!T38</f>
        <v>3850</v>
      </c>
      <c r="Q37" s="19">
        <f>'1718'!Z38</f>
        <v>3171</v>
      </c>
      <c r="R37" s="18">
        <f>'1718'!D38</f>
        <v>1338</v>
      </c>
      <c r="S37" s="18">
        <f>'1718'!G38</f>
        <v>2095</v>
      </c>
      <c r="T37" s="18">
        <f>'1718'!J38</f>
        <v>0</v>
      </c>
      <c r="U37" s="18">
        <f>'1718'!M38</f>
        <v>571</v>
      </c>
      <c r="V37" s="18">
        <f>'1718'!P38</f>
        <v>446</v>
      </c>
      <c r="W37" s="19">
        <f>'1718'!V38</f>
        <v>1849</v>
      </c>
      <c r="X37" s="18">
        <f>'1718'!S38</f>
        <v>5874</v>
      </c>
      <c r="Y37" s="19">
        <f>'1718'!Y38</f>
        <v>6024</v>
      </c>
    </row>
    <row r="38" spans="1:25" x14ac:dyDescent="0.25">
      <c r="A38" s="17" t="s">
        <v>123</v>
      </c>
      <c r="B38" s="18">
        <f>'1718'!C39</f>
        <v>112</v>
      </c>
      <c r="C38" s="18">
        <f>'1718'!F39</f>
        <v>151</v>
      </c>
      <c r="D38" s="18">
        <f>'1718'!I39</f>
        <v>0</v>
      </c>
      <c r="E38" s="18">
        <f>'1718'!L39</f>
        <v>51</v>
      </c>
      <c r="F38" s="18">
        <f>'1718'!O39</f>
        <v>79</v>
      </c>
      <c r="G38" s="19">
        <f>'1718'!U39</f>
        <v>275</v>
      </c>
      <c r="H38" s="18">
        <f>'1718'!R39</f>
        <v>434</v>
      </c>
      <c r="I38" s="19">
        <f>'1718'!X39</f>
        <v>298</v>
      </c>
      <c r="J38" s="18">
        <f>'1718'!E39</f>
        <v>42</v>
      </c>
      <c r="K38" s="18">
        <f>'1718'!H39</f>
        <v>76</v>
      </c>
      <c r="L38" s="18">
        <f>'1718'!K39</f>
        <v>0</v>
      </c>
      <c r="M38" s="18">
        <f>'1718'!N39</f>
        <v>18</v>
      </c>
      <c r="N38" s="18">
        <f>'1718'!Q39</f>
        <v>17</v>
      </c>
      <c r="O38" s="19">
        <f>'1718'!W39</f>
        <v>77</v>
      </c>
      <c r="P38" s="18">
        <f>'1718'!T39</f>
        <v>158</v>
      </c>
      <c r="Q38" s="19">
        <f>'1718'!Z39</f>
        <v>47</v>
      </c>
      <c r="R38" s="18">
        <f>'1718'!D39</f>
        <v>68</v>
      </c>
      <c r="S38" s="18">
        <f>'1718'!G39</f>
        <v>108</v>
      </c>
      <c r="T38" s="18">
        <f>'1718'!J39</f>
        <v>0</v>
      </c>
      <c r="U38" s="18">
        <f>'1718'!M39</f>
        <v>29</v>
      </c>
      <c r="V38" s="18">
        <f>'1718'!P39</f>
        <v>31</v>
      </c>
      <c r="W38" s="19">
        <f>'1718'!V39</f>
        <v>128</v>
      </c>
      <c r="X38" s="18">
        <f>'1718'!S39</f>
        <v>250</v>
      </c>
      <c r="Y38" s="19">
        <f>'1718'!Y39</f>
        <v>77</v>
      </c>
    </row>
    <row r="39" spans="1:25" x14ac:dyDescent="0.25">
      <c r="A39" s="17" t="s">
        <v>124</v>
      </c>
      <c r="B39" s="18">
        <f>'1718'!C40</f>
        <v>96</v>
      </c>
      <c r="C39" s="18">
        <f>'1718'!F40</f>
        <v>196</v>
      </c>
      <c r="D39" s="18">
        <f>'1718'!I40</f>
        <v>0</v>
      </c>
      <c r="E39" s="18">
        <f>'1718'!L40</f>
        <v>46</v>
      </c>
      <c r="F39" s="18">
        <f>'1718'!O40</f>
        <v>57</v>
      </c>
      <c r="G39" s="19">
        <f>'1718'!U40</f>
        <v>112</v>
      </c>
      <c r="H39" s="18">
        <f>'1718'!R40</f>
        <v>517</v>
      </c>
      <c r="I39" s="19">
        <f>'1718'!X40</f>
        <v>629</v>
      </c>
      <c r="J39" s="18">
        <f>'1718'!E40</f>
        <v>65</v>
      </c>
      <c r="K39" s="18">
        <f>'1718'!H40</f>
        <v>124</v>
      </c>
      <c r="L39" s="18">
        <f>'1718'!K40</f>
        <v>0</v>
      </c>
      <c r="M39" s="18">
        <f>'1718'!N40</f>
        <v>29</v>
      </c>
      <c r="N39" s="18">
        <f>'1718'!Q40</f>
        <v>27</v>
      </c>
      <c r="O39" s="19">
        <f>'1718'!W40</f>
        <v>63</v>
      </c>
      <c r="P39" s="18">
        <f>'1718'!T40</f>
        <v>295</v>
      </c>
      <c r="Q39" s="19">
        <f>'1718'!Z40</f>
        <v>219</v>
      </c>
      <c r="R39" s="18">
        <f>'1718'!D40</f>
        <v>77</v>
      </c>
      <c r="S39" s="18">
        <f>'1718'!G40</f>
        <v>163</v>
      </c>
      <c r="T39" s="18">
        <f>'1718'!J40</f>
        <v>0</v>
      </c>
      <c r="U39" s="18">
        <f>'1718'!M40</f>
        <v>37</v>
      </c>
      <c r="V39" s="18">
        <f>'1718'!P40</f>
        <v>37</v>
      </c>
      <c r="W39" s="19">
        <f>'1718'!V40</f>
        <v>80</v>
      </c>
      <c r="X39" s="18">
        <f>'1718'!S40</f>
        <v>397</v>
      </c>
      <c r="Y39" s="19">
        <f>'1718'!Y40</f>
        <v>369</v>
      </c>
    </row>
    <row r="40" spans="1:25" x14ac:dyDescent="0.25">
      <c r="A40" s="17" t="s">
        <v>125</v>
      </c>
      <c r="B40" s="18">
        <f>'1718'!C41</f>
        <v>506</v>
      </c>
      <c r="C40" s="18">
        <f>'1718'!F41</f>
        <v>406</v>
      </c>
      <c r="D40" s="18">
        <f>'1718'!I41</f>
        <v>0</v>
      </c>
      <c r="E40" s="18">
        <f>'1718'!L41</f>
        <v>125</v>
      </c>
      <c r="F40" s="18">
        <f>'1718'!O41</f>
        <v>275</v>
      </c>
      <c r="G40" s="19">
        <f>'1718'!U41</f>
        <v>501</v>
      </c>
      <c r="H40" s="18">
        <f>'1718'!R41</f>
        <v>1432</v>
      </c>
      <c r="I40" s="19">
        <f>'1718'!X41</f>
        <v>1745</v>
      </c>
      <c r="J40" s="18">
        <f>'1718'!E41</f>
        <v>347</v>
      </c>
      <c r="K40" s="18">
        <f>'1718'!H41</f>
        <v>273</v>
      </c>
      <c r="L40" s="18">
        <f>'1718'!K41</f>
        <v>0</v>
      </c>
      <c r="M40" s="18">
        <f>'1718'!N41</f>
        <v>80</v>
      </c>
      <c r="N40" s="18">
        <f>'1718'!Q41</f>
        <v>124</v>
      </c>
      <c r="O40" s="19">
        <f>'1718'!W41</f>
        <v>326</v>
      </c>
      <c r="P40" s="18">
        <f>'1718'!T41</f>
        <v>975</v>
      </c>
      <c r="Q40" s="19">
        <f>'1718'!Z41</f>
        <v>863</v>
      </c>
      <c r="R40" s="18">
        <f>'1718'!D41</f>
        <v>430</v>
      </c>
      <c r="S40" s="18">
        <f>'1718'!G41</f>
        <v>339</v>
      </c>
      <c r="T40" s="18">
        <f>'1718'!J41</f>
        <v>0</v>
      </c>
      <c r="U40" s="18">
        <f>'1718'!M41</f>
        <v>117</v>
      </c>
      <c r="V40" s="18">
        <f>'1718'!P41</f>
        <v>179</v>
      </c>
      <c r="W40" s="19">
        <f>'1718'!V41</f>
        <v>402</v>
      </c>
      <c r="X40" s="18">
        <f>'1718'!S41</f>
        <v>1234</v>
      </c>
      <c r="Y40" s="19">
        <f>'1718'!Y41</f>
        <v>1164</v>
      </c>
    </row>
    <row r="41" spans="1:25" x14ac:dyDescent="0.25">
      <c r="A41" s="17" t="s">
        <v>126</v>
      </c>
      <c r="B41" s="18">
        <f>'1718'!C42</f>
        <v>326</v>
      </c>
      <c r="C41" s="18">
        <f>'1718'!F42</f>
        <v>1014</v>
      </c>
      <c r="D41" s="18">
        <f>'1718'!I42</f>
        <v>0</v>
      </c>
      <c r="E41" s="18">
        <f>'1718'!L42</f>
        <v>234</v>
      </c>
      <c r="F41" s="18">
        <f>'1718'!O42</f>
        <v>436</v>
      </c>
      <c r="G41" s="19">
        <f>'1718'!U42</f>
        <v>881</v>
      </c>
      <c r="H41" s="18">
        <f>'1718'!R42</f>
        <v>1863</v>
      </c>
      <c r="I41" s="19">
        <f>'1718'!X42</f>
        <v>1409</v>
      </c>
      <c r="J41" s="18">
        <f>'1718'!E42</f>
        <v>153</v>
      </c>
      <c r="K41" s="18">
        <f>'1718'!H42</f>
        <v>479</v>
      </c>
      <c r="L41" s="18">
        <f>'1718'!K42</f>
        <v>0</v>
      </c>
      <c r="M41" s="18">
        <f>'1718'!N42</f>
        <v>103</v>
      </c>
      <c r="N41" s="18">
        <f>'1718'!Q42</f>
        <v>122</v>
      </c>
      <c r="O41" s="19">
        <f>'1718'!W42</f>
        <v>360</v>
      </c>
      <c r="P41" s="18">
        <f>'1718'!T42</f>
        <v>821</v>
      </c>
      <c r="Q41" s="19">
        <f>'1718'!Z42</f>
        <v>264</v>
      </c>
      <c r="R41" s="18">
        <f>'1718'!D42</f>
        <v>199</v>
      </c>
      <c r="S41" s="18">
        <f>'1718'!G42</f>
        <v>661</v>
      </c>
      <c r="T41" s="18">
        <f>'1718'!J42</f>
        <v>0</v>
      </c>
      <c r="U41" s="18">
        <f>'1718'!M42</f>
        <v>151</v>
      </c>
      <c r="V41" s="18">
        <f>'1718'!P42</f>
        <v>197</v>
      </c>
      <c r="W41" s="19">
        <f>'1718'!V42</f>
        <v>475</v>
      </c>
      <c r="X41" s="18">
        <f>'1718'!S42</f>
        <v>1192</v>
      </c>
      <c r="Y41" s="19">
        <f>'1718'!Y42</f>
        <v>549</v>
      </c>
    </row>
    <row r="42" spans="1:25" x14ac:dyDescent="0.25">
      <c r="A42" s="17" t="s">
        <v>127</v>
      </c>
      <c r="B42" s="18">
        <f>'1718'!C43</f>
        <v>294</v>
      </c>
      <c r="C42" s="18">
        <f>'1718'!F43</f>
        <v>270</v>
      </c>
      <c r="D42" s="18">
        <f>'1718'!I43</f>
        <v>0</v>
      </c>
      <c r="E42" s="18">
        <f>'1718'!L43</f>
        <v>78</v>
      </c>
      <c r="F42" s="18">
        <f>'1718'!O43</f>
        <v>135</v>
      </c>
      <c r="G42" s="19">
        <f>'1718'!U43</f>
        <v>314</v>
      </c>
      <c r="H42" s="18">
        <f>'1718'!R43</f>
        <v>880</v>
      </c>
      <c r="I42" s="19">
        <f>'1718'!X43</f>
        <v>2023</v>
      </c>
      <c r="J42" s="18">
        <f>'1718'!E43</f>
        <v>132</v>
      </c>
      <c r="K42" s="18">
        <f>'1718'!H43</f>
        <v>122</v>
      </c>
      <c r="L42" s="18">
        <f>'1718'!K43</f>
        <v>0</v>
      </c>
      <c r="M42" s="18">
        <f>'1718'!N43</f>
        <v>20</v>
      </c>
      <c r="N42" s="18">
        <f>'1718'!Q43</f>
        <v>47</v>
      </c>
      <c r="O42" s="19">
        <f>'1718'!W43</f>
        <v>132</v>
      </c>
      <c r="P42" s="18">
        <f>'1718'!T43</f>
        <v>252</v>
      </c>
      <c r="Q42" s="19">
        <f>'1718'!Z43</f>
        <v>192</v>
      </c>
      <c r="R42" s="18">
        <f>'1718'!D43</f>
        <v>205</v>
      </c>
      <c r="S42" s="18">
        <f>'1718'!G43</f>
        <v>184</v>
      </c>
      <c r="T42" s="18">
        <f>'1718'!J43</f>
        <v>0</v>
      </c>
      <c r="U42" s="18">
        <f>'1718'!M43</f>
        <v>29</v>
      </c>
      <c r="V42" s="18">
        <f>'1718'!P43</f>
        <v>74</v>
      </c>
      <c r="W42" s="19">
        <f>'1718'!V43</f>
        <v>182</v>
      </c>
      <c r="X42" s="18">
        <f>'1718'!S43</f>
        <v>402</v>
      </c>
      <c r="Y42" s="19">
        <f>'1718'!Y43</f>
        <v>371</v>
      </c>
    </row>
    <row r="43" spans="1:25" x14ac:dyDescent="0.25">
      <c r="A43" s="17" t="s">
        <v>128</v>
      </c>
      <c r="B43" s="18">
        <f>'1718'!C44</f>
        <v>784</v>
      </c>
      <c r="C43" s="18">
        <f>'1718'!F44</f>
        <v>1382</v>
      </c>
      <c r="D43" s="18">
        <f>'1718'!I44</f>
        <v>0</v>
      </c>
      <c r="E43" s="18">
        <f>'1718'!L44</f>
        <v>253</v>
      </c>
      <c r="F43" s="18">
        <f>'1718'!O44</f>
        <v>503</v>
      </c>
      <c r="G43" s="19">
        <f>'1718'!U44</f>
        <v>1338</v>
      </c>
      <c r="H43" s="18">
        <f>'1718'!R44</f>
        <v>4963</v>
      </c>
      <c r="I43" s="19">
        <f>'1718'!X44</f>
        <v>2652</v>
      </c>
      <c r="J43" s="18">
        <f>'1718'!E44</f>
        <v>497</v>
      </c>
      <c r="K43" s="18">
        <f>'1718'!H44</f>
        <v>809</v>
      </c>
      <c r="L43" s="18">
        <f>'1718'!K44</f>
        <v>0</v>
      </c>
      <c r="M43" s="18">
        <f>'1718'!N44</f>
        <v>122</v>
      </c>
      <c r="N43" s="18">
        <f>'1718'!Q44</f>
        <v>194</v>
      </c>
      <c r="O43" s="19">
        <f>'1718'!W44</f>
        <v>739</v>
      </c>
      <c r="P43" s="18">
        <f>'1718'!T44</f>
        <v>2451</v>
      </c>
      <c r="Q43" s="19">
        <f>'1718'!Z44</f>
        <v>836</v>
      </c>
      <c r="R43" s="18">
        <f>'1718'!D44</f>
        <v>648</v>
      </c>
      <c r="S43" s="18">
        <f>'1718'!G44</f>
        <v>1121</v>
      </c>
      <c r="T43" s="18">
        <f>'1718'!J44</f>
        <v>0</v>
      </c>
      <c r="U43" s="18">
        <f>'1718'!M44</f>
        <v>195</v>
      </c>
      <c r="V43" s="18">
        <f>'1718'!P44</f>
        <v>283</v>
      </c>
      <c r="W43" s="19">
        <f>'1718'!V44</f>
        <v>976</v>
      </c>
      <c r="X43" s="18">
        <f>'1718'!S44</f>
        <v>3698</v>
      </c>
      <c r="Y43" s="19">
        <f>'1718'!Y44</f>
        <v>1469</v>
      </c>
    </row>
    <row r="44" spans="1:25" x14ac:dyDescent="0.25">
      <c r="A44" s="17" t="s">
        <v>129</v>
      </c>
      <c r="B44" s="18">
        <f>'1718'!C45</f>
        <v>433</v>
      </c>
      <c r="C44" s="18">
        <f>'1718'!F45</f>
        <v>899</v>
      </c>
      <c r="D44" s="18">
        <f>'1718'!I45</f>
        <v>0</v>
      </c>
      <c r="E44" s="18">
        <f>'1718'!L45</f>
        <v>64</v>
      </c>
      <c r="F44" s="18">
        <f>'1718'!O45</f>
        <v>482</v>
      </c>
      <c r="G44" s="19">
        <f>'1718'!U45</f>
        <v>704</v>
      </c>
      <c r="H44" s="18">
        <f>'1718'!R45</f>
        <v>1409</v>
      </c>
      <c r="I44" s="19">
        <f>'1718'!X45</f>
        <v>1749</v>
      </c>
      <c r="J44" s="18">
        <f>'1718'!E45</f>
        <v>258</v>
      </c>
      <c r="K44" s="18">
        <f>'1718'!H45</f>
        <v>563</v>
      </c>
      <c r="L44" s="18">
        <f>'1718'!K45</f>
        <v>0</v>
      </c>
      <c r="M44" s="18">
        <f>'1718'!N45</f>
        <v>36</v>
      </c>
      <c r="N44" s="18">
        <f>'1718'!Q45</f>
        <v>185</v>
      </c>
      <c r="O44" s="19">
        <f>'1718'!W45</f>
        <v>411</v>
      </c>
      <c r="P44" s="18">
        <f>'1718'!T45</f>
        <v>844</v>
      </c>
      <c r="Q44" s="19">
        <f>'1718'!Z45</f>
        <v>728</v>
      </c>
      <c r="R44" s="18">
        <f>'1718'!D45</f>
        <v>361</v>
      </c>
      <c r="S44" s="18">
        <f>'1718'!G45</f>
        <v>745</v>
      </c>
      <c r="T44" s="18">
        <f>'1718'!J45</f>
        <v>0</v>
      </c>
      <c r="U44" s="18">
        <f>'1718'!M45</f>
        <v>52</v>
      </c>
      <c r="V44" s="18">
        <f>'1718'!P45</f>
        <v>314</v>
      </c>
      <c r="W44" s="19">
        <f>'1718'!V45</f>
        <v>530</v>
      </c>
      <c r="X44" s="18">
        <f>'1718'!S45</f>
        <v>1134</v>
      </c>
      <c r="Y44" s="19">
        <f>'1718'!Y45</f>
        <v>1207</v>
      </c>
    </row>
    <row r="45" spans="1:25" x14ac:dyDescent="0.25">
      <c r="A45" s="17" t="s">
        <v>130</v>
      </c>
      <c r="B45" s="18">
        <f>'1718'!C46</f>
        <v>228</v>
      </c>
      <c r="C45" s="18">
        <f>'1718'!F46</f>
        <v>304</v>
      </c>
      <c r="D45" s="18">
        <f>'1718'!I46</f>
        <v>0</v>
      </c>
      <c r="E45" s="18">
        <f>'1718'!L46</f>
        <v>111</v>
      </c>
      <c r="F45" s="18">
        <f>'1718'!O46</f>
        <v>169</v>
      </c>
      <c r="G45" s="19">
        <f>'1718'!U46</f>
        <v>323</v>
      </c>
      <c r="H45" s="18">
        <f>'1718'!R46</f>
        <v>845</v>
      </c>
      <c r="I45" s="19">
        <f>'1718'!X46</f>
        <v>954</v>
      </c>
      <c r="J45" s="18">
        <f>'1718'!E46</f>
        <v>110</v>
      </c>
      <c r="K45" s="18">
        <f>'1718'!H46</f>
        <v>133</v>
      </c>
      <c r="L45" s="18">
        <f>'1718'!K46</f>
        <v>0</v>
      </c>
      <c r="M45" s="18">
        <f>'1718'!N46</f>
        <v>34</v>
      </c>
      <c r="N45" s="18">
        <f>'1718'!Q46</f>
        <v>58</v>
      </c>
      <c r="O45" s="19">
        <f>'1718'!W46</f>
        <v>144</v>
      </c>
      <c r="P45" s="18">
        <f>'1718'!T46</f>
        <v>288</v>
      </c>
      <c r="Q45" s="19">
        <f>'1718'!Z46</f>
        <v>213</v>
      </c>
      <c r="R45" s="18">
        <f>'1718'!D46</f>
        <v>172</v>
      </c>
      <c r="S45" s="18">
        <f>'1718'!G46</f>
        <v>218</v>
      </c>
      <c r="T45" s="18">
        <f>'1718'!J46</f>
        <v>0</v>
      </c>
      <c r="U45" s="18">
        <f>'1718'!M46</f>
        <v>73</v>
      </c>
      <c r="V45" s="18">
        <f>'1718'!P46</f>
        <v>98</v>
      </c>
      <c r="W45" s="19">
        <f>'1718'!V46</f>
        <v>218</v>
      </c>
      <c r="X45" s="18">
        <f>'1718'!S46</f>
        <v>505</v>
      </c>
      <c r="Y45" s="19">
        <f>'1718'!Y46</f>
        <v>412</v>
      </c>
    </row>
    <row r="46" spans="1:25" x14ac:dyDescent="0.25">
      <c r="A46" s="17" t="s">
        <v>131</v>
      </c>
      <c r="B46" s="18">
        <f>'1718'!C47</f>
        <v>1451</v>
      </c>
      <c r="C46" s="18">
        <f>'1718'!F47</f>
        <v>1365</v>
      </c>
      <c r="D46" s="18">
        <f>'1718'!I47</f>
        <v>4</v>
      </c>
      <c r="E46" s="18">
        <f>'1718'!L47</f>
        <v>362</v>
      </c>
      <c r="F46" s="18">
        <f>'1718'!O47</f>
        <v>1106</v>
      </c>
      <c r="G46" s="19">
        <f>'1718'!U47</f>
        <v>1894</v>
      </c>
      <c r="H46" s="18">
        <f>'1718'!R47</f>
        <v>4774</v>
      </c>
      <c r="I46" s="19">
        <f>'1718'!X47</f>
        <v>3114</v>
      </c>
      <c r="J46" s="18">
        <f>'1718'!E47</f>
        <v>784</v>
      </c>
      <c r="K46" s="18">
        <f>'1718'!H47</f>
        <v>710</v>
      </c>
      <c r="L46" s="18">
        <f>'1718'!K47</f>
        <v>1</v>
      </c>
      <c r="M46" s="18">
        <f>'1718'!N47</f>
        <v>158</v>
      </c>
      <c r="N46" s="18">
        <f>'1718'!Q47</f>
        <v>399</v>
      </c>
      <c r="O46" s="19">
        <f>'1718'!W47</f>
        <v>938</v>
      </c>
      <c r="P46" s="18">
        <f>'1718'!T47</f>
        <v>2070</v>
      </c>
      <c r="Q46" s="19">
        <f>'1718'!Z47</f>
        <v>664</v>
      </c>
      <c r="R46" s="18">
        <f>'1718'!D47</f>
        <v>1109</v>
      </c>
      <c r="S46" s="18">
        <f>'1718'!G47</f>
        <v>1029</v>
      </c>
      <c r="T46" s="18">
        <f>'1718'!J47</f>
        <v>3</v>
      </c>
      <c r="U46" s="18">
        <f>'1718'!M47</f>
        <v>262</v>
      </c>
      <c r="V46" s="18">
        <f>'1718'!P47</f>
        <v>620</v>
      </c>
      <c r="W46" s="19">
        <f>'1718'!V47</f>
        <v>1333</v>
      </c>
      <c r="X46" s="18">
        <f>'1718'!S47</f>
        <v>3330</v>
      </c>
      <c r="Y46" s="19">
        <f>'1718'!Y47</f>
        <v>1378</v>
      </c>
    </row>
    <row r="47" spans="1:25" x14ac:dyDescent="0.25">
      <c r="A47" s="17" t="s">
        <v>132</v>
      </c>
      <c r="B47" s="18">
        <f>'1718'!C48</f>
        <v>253</v>
      </c>
      <c r="C47" s="18">
        <f>'1718'!F48</f>
        <v>381</v>
      </c>
      <c r="D47" s="18">
        <f>'1718'!I48</f>
        <v>0</v>
      </c>
      <c r="E47" s="18">
        <f>'1718'!L48</f>
        <v>7</v>
      </c>
      <c r="F47" s="18">
        <f>'1718'!O48</f>
        <v>310</v>
      </c>
      <c r="G47" s="19">
        <f>'1718'!U48</f>
        <v>615</v>
      </c>
      <c r="H47" s="18">
        <f>'1718'!R48</f>
        <v>905</v>
      </c>
      <c r="I47" s="19">
        <f>'1718'!X48</f>
        <v>1383</v>
      </c>
      <c r="J47" s="18">
        <f>'1718'!E48</f>
        <v>98</v>
      </c>
      <c r="K47" s="18">
        <f>'1718'!H48</f>
        <v>123</v>
      </c>
      <c r="L47" s="18">
        <f>'1718'!K48</f>
        <v>0</v>
      </c>
      <c r="M47" s="18">
        <f>'1718'!N48</f>
        <v>2</v>
      </c>
      <c r="N47" s="18">
        <f>'1718'!Q48</f>
        <v>72</v>
      </c>
      <c r="O47" s="19">
        <f>'1718'!W48</f>
        <v>204</v>
      </c>
      <c r="P47" s="18">
        <f>'1718'!T48</f>
        <v>239</v>
      </c>
      <c r="Q47" s="19">
        <f>'1718'!Z48</f>
        <v>106</v>
      </c>
      <c r="R47" s="18">
        <f>'1718'!D48</f>
        <v>150</v>
      </c>
      <c r="S47" s="18">
        <f>'1718'!G48</f>
        <v>213</v>
      </c>
      <c r="T47" s="18">
        <f>'1718'!J48</f>
        <v>0</v>
      </c>
      <c r="U47" s="18">
        <f>'1718'!M48</f>
        <v>7</v>
      </c>
      <c r="V47" s="18">
        <f>'1718'!P48</f>
        <v>116</v>
      </c>
      <c r="W47" s="19">
        <f>'1718'!V48</f>
        <v>302</v>
      </c>
      <c r="X47" s="18">
        <f>'1718'!S48</f>
        <v>398</v>
      </c>
      <c r="Y47" s="19">
        <f>'1718'!Y48</f>
        <v>234</v>
      </c>
    </row>
    <row r="48" spans="1:25" x14ac:dyDescent="0.25">
      <c r="A48" s="17" t="s">
        <v>133</v>
      </c>
      <c r="B48" s="18">
        <f>'1718'!C49</f>
        <v>7</v>
      </c>
      <c r="C48" s="18">
        <f>'1718'!F49</f>
        <v>93</v>
      </c>
      <c r="D48" s="18">
        <f>'1718'!I49</f>
        <v>0</v>
      </c>
      <c r="E48" s="18">
        <f>'1718'!L49</f>
        <v>28</v>
      </c>
      <c r="F48" s="18">
        <f>'1718'!O49</f>
        <v>2</v>
      </c>
      <c r="G48" s="19">
        <f>'1718'!U49</f>
        <v>13</v>
      </c>
      <c r="H48" s="18">
        <f>'1718'!R49</f>
        <v>738</v>
      </c>
      <c r="I48" s="19">
        <f>'1718'!X49</f>
        <v>502</v>
      </c>
      <c r="J48" s="18">
        <f>'1718'!E49</f>
        <v>3</v>
      </c>
      <c r="K48" s="18">
        <f>'1718'!H49</f>
        <v>26</v>
      </c>
      <c r="L48" s="18">
        <f>'1718'!K49</f>
        <v>0</v>
      </c>
      <c r="M48" s="18">
        <f>'1718'!N49</f>
        <v>7</v>
      </c>
      <c r="N48" s="18">
        <f>'1718'!Q49</f>
        <v>2</v>
      </c>
      <c r="O48" s="19">
        <f>'1718'!W49</f>
        <v>7</v>
      </c>
      <c r="P48" s="18">
        <f>'1718'!T49</f>
        <v>84</v>
      </c>
      <c r="Q48" s="19">
        <f>'1718'!Z49</f>
        <v>40</v>
      </c>
      <c r="R48" s="18">
        <f>'1718'!D49</f>
        <v>7</v>
      </c>
      <c r="S48" s="18">
        <f>'1718'!G49</f>
        <v>85</v>
      </c>
      <c r="T48" s="18">
        <f>'1718'!J49</f>
        <v>0</v>
      </c>
      <c r="U48" s="18">
        <f>'1718'!M49</f>
        <v>10</v>
      </c>
      <c r="V48" s="18">
        <f>'1718'!P49</f>
        <v>2</v>
      </c>
      <c r="W48" s="19">
        <f>'1718'!V49</f>
        <v>13</v>
      </c>
      <c r="X48" s="18">
        <f>'1718'!S49</f>
        <v>430</v>
      </c>
      <c r="Y48" s="19">
        <f>'1718'!Y49</f>
        <v>141</v>
      </c>
    </row>
    <row r="49" spans="1:25" x14ac:dyDescent="0.25">
      <c r="A49" s="17" t="s">
        <v>134</v>
      </c>
      <c r="B49" s="18">
        <f>'1718'!C50</f>
        <v>418</v>
      </c>
      <c r="C49" s="18">
        <f>'1718'!F50</f>
        <v>1028</v>
      </c>
      <c r="D49" s="18">
        <f>'1718'!I50</f>
        <v>0</v>
      </c>
      <c r="E49" s="18">
        <f>'1718'!L50</f>
        <v>479</v>
      </c>
      <c r="F49" s="18">
        <f>'1718'!O50</f>
        <v>487</v>
      </c>
      <c r="G49" s="19">
        <f>'1718'!U50</f>
        <v>1129</v>
      </c>
      <c r="H49" s="18">
        <f>'1718'!R50</f>
        <v>3432</v>
      </c>
      <c r="I49" s="19">
        <f>'1718'!X50</f>
        <v>2274</v>
      </c>
      <c r="J49" s="18">
        <f>'1718'!E50</f>
        <v>172</v>
      </c>
      <c r="K49" s="18">
        <f>'1718'!H50</f>
        <v>412</v>
      </c>
      <c r="L49" s="18">
        <f>'1718'!K50</f>
        <v>0</v>
      </c>
      <c r="M49" s="18">
        <f>'1718'!N50</f>
        <v>138</v>
      </c>
      <c r="N49" s="18">
        <f>'1718'!Q50</f>
        <v>160</v>
      </c>
      <c r="O49" s="19">
        <f>'1718'!W50</f>
        <v>385</v>
      </c>
      <c r="P49" s="18">
        <f>'1718'!T50</f>
        <v>971</v>
      </c>
      <c r="Q49" s="19">
        <f>'1718'!Z50</f>
        <v>379</v>
      </c>
      <c r="R49" s="18">
        <f>'1718'!D50</f>
        <v>268</v>
      </c>
      <c r="S49" s="18">
        <f>'1718'!G50</f>
        <v>681</v>
      </c>
      <c r="T49" s="18">
        <f>'1718'!J50</f>
        <v>0</v>
      </c>
      <c r="U49" s="18">
        <f>'1718'!M50</f>
        <v>239</v>
      </c>
      <c r="V49" s="18">
        <f>'1718'!P50</f>
        <v>255</v>
      </c>
      <c r="W49" s="19">
        <f>'1718'!V50</f>
        <v>616</v>
      </c>
      <c r="X49" s="18">
        <f>'1718'!S50</f>
        <v>1734</v>
      </c>
      <c r="Y49" s="19">
        <f>'1718'!Y50</f>
        <v>916</v>
      </c>
    </row>
    <row r="50" spans="1:25" x14ac:dyDescent="0.25">
      <c r="A50" s="17" t="s">
        <v>135</v>
      </c>
      <c r="B50" s="18">
        <f>'1718'!C51</f>
        <v>1145</v>
      </c>
      <c r="C50" s="18">
        <f>'1718'!F51</f>
        <v>1256</v>
      </c>
      <c r="D50" s="18">
        <f>'1718'!I51</f>
        <v>0</v>
      </c>
      <c r="E50" s="18">
        <f>'1718'!L51</f>
        <v>235</v>
      </c>
      <c r="F50" s="18">
        <f>'1718'!O51</f>
        <v>1026</v>
      </c>
      <c r="G50" s="19">
        <f>'1718'!U51</f>
        <v>1827</v>
      </c>
      <c r="H50" s="18">
        <f>'1718'!R51</f>
        <v>3066</v>
      </c>
      <c r="I50" s="19">
        <f>'1718'!X51</f>
        <v>2119</v>
      </c>
      <c r="J50" s="18">
        <f>'1718'!E51</f>
        <v>690</v>
      </c>
      <c r="K50" s="18">
        <f>'1718'!H51</f>
        <v>603</v>
      </c>
      <c r="L50" s="18">
        <f>'1718'!K51</f>
        <v>0</v>
      </c>
      <c r="M50" s="18">
        <f>'1718'!N51</f>
        <v>103</v>
      </c>
      <c r="N50" s="18">
        <f>'1718'!Q51</f>
        <v>441</v>
      </c>
      <c r="O50" s="19">
        <f>'1718'!W51</f>
        <v>1061</v>
      </c>
      <c r="P50" s="18">
        <f>'1718'!T51</f>
        <v>1384</v>
      </c>
      <c r="Q50" s="19">
        <f>'1718'!Z51</f>
        <v>589</v>
      </c>
      <c r="R50" s="18">
        <f>'1718'!D51</f>
        <v>900</v>
      </c>
      <c r="S50" s="18">
        <f>'1718'!G51</f>
        <v>862</v>
      </c>
      <c r="T50" s="18">
        <f>'1718'!J51</f>
        <v>0</v>
      </c>
      <c r="U50" s="18">
        <f>'1718'!M51</f>
        <v>172</v>
      </c>
      <c r="V50" s="18">
        <f>'1718'!P51</f>
        <v>597</v>
      </c>
      <c r="W50" s="19">
        <f>'1718'!V51</f>
        <v>1339</v>
      </c>
      <c r="X50" s="18">
        <f>'1718'!S51</f>
        <v>2128</v>
      </c>
      <c r="Y50" s="19">
        <f>'1718'!Y51</f>
        <v>1125</v>
      </c>
    </row>
    <row r="51" spans="1:25" x14ac:dyDescent="0.25">
      <c r="A51" s="17" t="s">
        <v>136</v>
      </c>
      <c r="B51" s="18">
        <f>'1718'!C52</f>
        <v>520</v>
      </c>
      <c r="C51" s="18">
        <f>'1718'!F52</f>
        <v>871</v>
      </c>
      <c r="D51" s="18">
        <f>'1718'!I52</f>
        <v>0</v>
      </c>
      <c r="E51" s="18">
        <f>'1718'!L52</f>
        <v>339</v>
      </c>
      <c r="F51" s="18">
        <f>'1718'!O52</f>
        <v>356</v>
      </c>
      <c r="G51" s="19">
        <f>'1718'!U52</f>
        <v>1050</v>
      </c>
      <c r="H51" s="18">
        <f>'1718'!R52</f>
        <v>2758</v>
      </c>
      <c r="I51" s="19">
        <f>'1718'!X52</f>
        <v>2446</v>
      </c>
      <c r="J51" s="18">
        <f>'1718'!E52</f>
        <v>303</v>
      </c>
      <c r="K51" s="18">
        <f>'1718'!H52</f>
        <v>492</v>
      </c>
      <c r="L51" s="18">
        <f>'1718'!K52</f>
        <v>0</v>
      </c>
      <c r="M51" s="18">
        <f>'1718'!N52</f>
        <v>170</v>
      </c>
      <c r="N51" s="18">
        <f>'1718'!Q52</f>
        <v>142</v>
      </c>
      <c r="O51" s="19">
        <f>'1718'!W52</f>
        <v>498</v>
      </c>
      <c r="P51" s="18">
        <f>'1718'!T52</f>
        <v>1246</v>
      </c>
      <c r="Q51" s="19">
        <f>'1718'!Z52</f>
        <v>543</v>
      </c>
      <c r="R51" s="18">
        <f>'1718'!D52</f>
        <v>394</v>
      </c>
      <c r="S51" s="18">
        <f>'1718'!G52</f>
        <v>637</v>
      </c>
      <c r="T51" s="18">
        <f>'1718'!J52</f>
        <v>0</v>
      </c>
      <c r="U51" s="18">
        <f>'1718'!M52</f>
        <v>242</v>
      </c>
      <c r="V51" s="18">
        <f>'1718'!P52</f>
        <v>184</v>
      </c>
      <c r="W51" s="19">
        <f>'1718'!V52</f>
        <v>667</v>
      </c>
      <c r="X51" s="18">
        <f>'1718'!S52</f>
        <v>1829</v>
      </c>
      <c r="Y51" s="19">
        <f>'1718'!Y52</f>
        <v>1027</v>
      </c>
    </row>
    <row r="52" spans="1:25" x14ac:dyDescent="0.25">
      <c r="A52" s="17" t="s">
        <v>137</v>
      </c>
      <c r="B52" s="18">
        <f>'1718'!C53</f>
        <v>1117</v>
      </c>
      <c r="C52" s="18">
        <f>'1718'!F53</f>
        <v>1447</v>
      </c>
      <c r="D52" s="18">
        <f>'1718'!I53</f>
        <v>0</v>
      </c>
      <c r="E52" s="18">
        <f>'1718'!L53</f>
        <v>339</v>
      </c>
      <c r="F52" s="18">
        <f>'1718'!O53</f>
        <v>844</v>
      </c>
      <c r="G52" s="19">
        <f>'1718'!U53</f>
        <v>1235</v>
      </c>
      <c r="H52" s="18">
        <f>'1718'!R53</f>
        <v>5816</v>
      </c>
      <c r="I52" s="19">
        <f>'1718'!X53</f>
        <v>6086</v>
      </c>
      <c r="J52" s="18">
        <f>'1718'!E53</f>
        <v>535</v>
      </c>
      <c r="K52" s="18">
        <f>'1718'!H53</f>
        <v>627</v>
      </c>
      <c r="L52" s="18">
        <f>'1718'!K53</f>
        <v>0</v>
      </c>
      <c r="M52" s="18">
        <f>'1718'!N53</f>
        <v>131</v>
      </c>
      <c r="N52" s="18">
        <f>'1718'!Q53</f>
        <v>308</v>
      </c>
      <c r="O52" s="19">
        <f>'1718'!W53</f>
        <v>553</v>
      </c>
      <c r="P52" s="18">
        <f>'1718'!T53</f>
        <v>1100</v>
      </c>
      <c r="Q52" s="19">
        <f>'1718'!Z53</f>
        <v>405</v>
      </c>
      <c r="R52" s="18">
        <f>'1718'!D53</f>
        <v>793</v>
      </c>
      <c r="S52" s="18">
        <f>'1718'!G53</f>
        <v>1059</v>
      </c>
      <c r="T52" s="18">
        <f>'1718'!J53</f>
        <v>0</v>
      </c>
      <c r="U52" s="18">
        <f>'1718'!M53</f>
        <v>239</v>
      </c>
      <c r="V52" s="18">
        <f>'1718'!P53</f>
        <v>482</v>
      </c>
      <c r="W52" s="19">
        <f>'1718'!V53</f>
        <v>819</v>
      </c>
      <c r="X52" s="18">
        <f>'1718'!S53</f>
        <v>2242</v>
      </c>
      <c r="Y52" s="19">
        <f>'1718'!Y53</f>
        <v>1204</v>
      </c>
    </row>
    <row r="53" spans="1:25" x14ac:dyDescent="0.25">
      <c r="A53" s="17" t="s">
        <v>138</v>
      </c>
      <c r="B53" s="18">
        <f>'1718'!C54</f>
        <v>72</v>
      </c>
      <c r="C53" s="18">
        <f>'1718'!F54</f>
        <v>339</v>
      </c>
      <c r="D53" s="18">
        <f>'1718'!I54</f>
        <v>0</v>
      </c>
      <c r="E53" s="18">
        <f>'1718'!L54</f>
        <v>88</v>
      </c>
      <c r="F53" s="18">
        <f>'1718'!O54</f>
        <v>75</v>
      </c>
      <c r="G53" s="19">
        <f>'1718'!U54</f>
        <v>249</v>
      </c>
      <c r="H53" s="18">
        <f>'1718'!R54</f>
        <v>737</v>
      </c>
      <c r="I53" s="19">
        <f>'1718'!X54</f>
        <v>804</v>
      </c>
      <c r="J53" s="18">
        <f>'1718'!E54</f>
        <v>48</v>
      </c>
      <c r="K53" s="18">
        <f>'1718'!H54</f>
        <v>224</v>
      </c>
      <c r="L53" s="18">
        <f>'1718'!K54</f>
        <v>0</v>
      </c>
      <c r="M53" s="18">
        <f>'1718'!N54</f>
        <v>36</v>
      </c>
      <c r="N53" s="18">
        <f>'1718'!Q54</f>
        <v>37</v>
      </c>
      <c r="O53" s="19">
        <f>'1718'!W54</f>
        <v>139</v>
      </c>
      <c r="P53" s="18">
        <f>'1718'!T54</f>
        <v>406</v>
      </c>
      <c r="Q53" s="19">
        <f>'1718'!Z54</f>
        <v>302</v>
      </c>
      <c r="R53" s="18">
        <f>'1718'!D54</f>
        <v>59</v>
      </c>
      <c r="S53" s="18">
        <f>'1718'!G54</f>
        <v>276</v>
      </c>
      <c r="T53" s="18">
        <f>'1718'!J54</f>
        <v>0</v>
      </c>
      <c r="U53" s="18">
        <f>'1718'!M54</f>
        <v>47</v>
      </c>
      <c r="V53" s="18">
        <f>'1718'!P54</f>
        <v>53</v>
      </c>
      <c r="W53" s="19">
        <f>'1718'!V54</f>
        <v>169</v>
      </c>
      <c r="X53" s="18">
        <f>'1718'!S54</f>
        <v>544</v>
      </c>
      <c r="Y53" s="19">
        <f>'1718'!Y54</f>
        <v>467</v>
      </c>
    </row>
    <row r="54" spans="1:25" x14ac:dyDescent="0.25">
      <c r="A54" s="17" t="s">
        <v>139</v>
      </c>
      <c r="B54" s="18">
        <f>'1718'!C55</f>
        <v>553</v>
      </c>
      <c r="C54" s="18">
        <f>'1718'!F55</f>
        <v>596</v>
      </c>
      <c r="D54" s="18">
        <f>'1718'!I55</f>
        <v>0</v>
      </c>
      <c r="E54" s="18">
        <f>'1718'!L55</f>
        <v>377</v>
      </c>
      <c r="F54" s="18">
        <f>'1718'!O55</f>
        <v>276</v>
      </c>
      <c r="G54" s="19">
        <f>'1718'!U55</f>
        <v>473</v>
      </c>
      <c r="H54" s="18">
        <f>'1718'!R55</f>
        <v>1972</v>
      </c>
      <c r="I54" s="19">
        <f>'1718'!X55</f>
        <v>2737</v>
      </c>
      <c r="J54" s="18">
        <f>'1718'!E55</f>
        <v>375</v>
      </c>
      <c r="K54" s="18">
        <f>'1718'!H55</f>
        <v>368</v>
      </c>
      <c r="L54" s="18">
        <f>'1718'!K55</f>
        <v>0</v>
      </c>
      <c r="M54" s="18">
        <f>'1718'!N55</f>
        <v>214</v>
      </c>
      <c r="N54" s="18">
        <f>'1718'!Q55</f>
        <v>162</v>
      </c>
      <c r="O54" s="19">
        <f>'1718'!W55</f>
        <v>307</v>
      </c>
      <c r="P54" s="18">
        <f>'1718'!T55</f>
        <v>1018</v>
      </c>
      <c r="Q54" s="19">
        <f>'1718'!Z55</f>
        <v>557</v>
      </c>
      <c r="R54" s="18">
        <f>'1718'!D55</f>
        <v>485</v>
      </c>
      <c r="S54" s="18">
        <f>'1718'!G55</f>
        <v>504</v>
      </c>
      <c r="T54" s="18">
        <f>'1718'!J55</f>
        <v>0</v>
      </c>
      <c r="U54" s="18">
        <f>'1718'!M55</f>
        <v>294</v>
      </c>
      <c r="V54" s="18">
        <f>'1718'!P55</f>
        <v>228</v>
      </c>
      <c r="W54" s="19">
        <f>'1718'!V55</f>
        <v>391</v>
      </c>
      <c r="X54" s="18">
        <f>'1718'!S55</f>
        <v>1459</v>
      </c>
      <c r="Y54" s="19">
        <f>'1718'!Y55</f>
        <v>932</v>
      </c>
    </row>
    <row r="55" spans="1:25" x14ac:dyDescent="0.25">
      <c r="A55" s="17" t="s">
        <v>140</v>
      </c>
      <c r="B55" s="18">
        <f>'1718'!C56</f>
        <v>849</v>
      </c>
      <c r="C55" s="18">
        <f>'1718'!F56</f>
        <v>2374</v>
      </c>
      <c r="D55" s="18">
        <f>'1718'!I56</f>
        <v>0</v>
      </c>
      <c r="E55" s="18">
        <f>'1718'!L56</f>
        <v>483</v>
      </c>
      <c r="F55" s="18">
        <f>'1718'!O56</f>
        <v>939</v>
      </c>
      <c r="G55" s="19">
        <f>'1718'!U56</f>
        <v>1508</v>
      </c>
      <c r="H55" s="18">
        <f>'1718'!R56</f>
        <v>4284</v>
      </c>
      <c r="I55" s="19">
        <f>'1718'!X56</f>
        <v>4593</v>
      </c>
      <c r="J55" s="18">
        <f>'1718'!E56</f>
        <v>514</v>
      </c>
      <c r="K55" s="18">
        <f>'1718'!H56</f>
        <v>1454</v>
      </c>
      <c r="L55" s="18">
        <f>'1718'!K56</f>
        <v>0</v>
      </c>
      <c r="M55" s="18">
        <f>'1718'!N56</f>
        <v>244</v>
      </c>
      <c r="N55" s="18">
        <f>'1718'!Q56</f>
        <v>430</v>
      </c>
      <c r="O55" s="19">
        <f>'1718'!W56</f>
        <v>800</v>
      </c>
      <c r="P55" s="18">
        <f>'1718'!T56</f>
        <v>2298</v>
      </c>
      <c r="Q55" s="19">
        <f>'1718'!Z56</f>
        <v>1723</v>
      </c>
      <c r="R55" s="18">
        <f>'1718'!D56</f>
        <v>695</v>
      </c>
      <c r="S55" s="18">
        <f>'1718'!G56</f>
        <v>1955</v>
      </c>
      <c r="T55" s="18">
        <f>'1718'!J56</f>
        <v>0</v>
      </c>
      <c r="U55" s="18">
        <f>'1718'!M56</f>
        <v>337</v>
      </c>
      <c r="V55" s="18">
        <f>'1718'!P56</f>
        <v>622</v>
      </c>
      <c r="W55" s="19">
        <f>'1718'!V56</f>
        <v>1088</v>
      </c>
      <c r="X55" s="18">
        <f>'1718'!S56</f>
        <v>3261</v>
      </c>
      <c r="Y55" s="19">
        <f>'1718'!Y56</f>
        <v>2896</v>
      </c>
    </row>
    <row r="56" spans="1:25" x14ac:dyDescent="0.25">
      <c r="A56" s="17" t="s">
        <v>141</v>
      </c>
      <c r="B56" s="18">
        <f>'1718'!C57</f>
        <v>512</v>
      </c>
      <c r="C56" s="18">
        <f>'1718'!F57</f>
        <v>793</v>
      </c>
      <c r="D56" s="18">
        <f>'1718'!I57</f>
        <v>0</v>
      </c>
      <c r="E56" s="18">
        <f>'1718'!L57</f>
        <v>223</v>
      </c>
      <c r="F56" s="18">
        <f>'1718'!O57</f>
        <v>289</v>
      </c>
      <c r="G56" s="19">
        <f>'1718'!U57</f>
        <v>778</v>
      </c>
      <c r="H56" s="18">
        <f>'1718'!R57</f>
        <v>2591</v>
      </c>
      <c r="I56" s="19">
        <f>'1718'!X57</f>
        <v>2679</v>
      </c>
      <c r="J56" s="18">
        <f>'1718'!E57</f>
        <v>329</v>
      </c>
      <c r="K56" s="18">
        <f>'1718'!H57</f>
        <v>475</v>
      </c>
      <c r="L56" s="18">
        <f>'1718'!K57</f>
        <v>0</v>
      </c>
      <c r="M56" s="18">
        <f>'1718'!N57</f>
        <v>110</v>
      </c>
      <c r="N56" s="18">
        <f>'1718'!Q57</f>
        <v>114</v>
      </c>
      <c r="O56" s="19">
        <f>'1718'!W57</f>
        <v>372</v>
      </c>
      <c r="P56" s="18">
        <f>'1718'!T57</f>
        <v>1127</v>
      </c>
      <c r="Q56" s="19">
        <f>'1718'!Z57</f>
        <v>936</v>
      </c>
      <c r="R56" s="18">
        <f>'1718'!D57</f>
        <v>446</v>
      </c>
      <c r="S56" s="18">
        <f>'1718'!G57</f>
        <v>682</v>
      </c>
      <c r="T56" s="18">
        <f>'1718'!J57</f>
        <v>0</v>
      </c>
      <c r="U56" s="18">
        <f>'1718'!M57</f>
        <v>179</v>
      </c>
      <c r="V56" s="18">
        <f>'1718'!P57</f>
        <v>168</v>
      </c>
      <c r="W56" s="19">
        <f>'1718'!V57</f>
        <v>576</v>
      </c>
      <c r="X56" s="18">
        <f>'1718'!S57</f>
        <v>1809</v>
      </c>
      <c r="Y56" s="19">
        <f>'1718'!Y57</f>
        <v>1772</v>
      </c>
    </row>
    <row r="57" spans="1:25" x14ac:dyDescent="0.25">
      <c r="A57" s="17" t="s">
        <v>142</v>
      </c>
      <c r="B57" s="18">
        <f>'1718'!C58</f>
        <v>1417</v>
      </c>
      <c r="C57" s="18">
        <f>'1718'!F58</f>
        <v>1723</v>
      </c>
      <c r="D57" s="18">
        <f>'1718'!I58</f>
        <v>10</v>
      </c>
      <c r="E57" s="18">
        <f>'1718'!L58</f>
        <v>532</v>
      </c>
      <c r="F57" s="18">
        <f>'1718'!O58</f>
        <v>1186</v>
      </c>
      <c r="G57" s="19">
        <f>'1718'!U58</f>
        <v>2300</v>
      </c>
      <c r="H57" s="18">
        <f>'1718'!R58</f>
        <v>6048</v>
      </c>
      <c r="I57" s="19">
        <f>'1718'!X58</f>
        <v>8385</v>
      </c>
      <c r="J57" s="18">
        <f>'1718'!E58</f>
        <v>726</v>
      </c>
      <c r="K57" s="18">
        <f>'1718'!H58</f>
        <v>945</v>
      </c>
      <c r="L57" s="18">
        <f>'1718'!K58</f>
        <v>6</v>
      </c>
      <c r="M57" s="18">
        <f>'1718'!N58</f>
        <v>267</v>
      </c>
      <c r="N57" s="18">
        <f>'1718'!Q58</f>
        <v>415</v>
      </c>
      <c r="O57" s="19">
        <f>'1718'!W58</f>
        <v>1087</v>
      </c>
      <c r="P57" s="18">
        <f>'1718'!T58</f>
        <v>2553</v>
      </c>
      <c r="Q57" s="19">
        <f>'1718'!Z58</f>
        <v>1221</v>
      </c>
      <c r="R57" s="18">
        <f>'1718'!D58</f>
        <v>1026</v>
      </c>
      <c r="S57" s="18">
        <f>'1718'!G58</f>
        <v>1294</v>
      </c>
      <c r="T57" s="18">
        <f>'1718'!J58</f>
        <v>9</v>
      </c>
      <c r="U57" s="18">
        <f>'1718'!M58</f>
        <v>406</v>
      </c>
      <c r="V57" s="18">
        <f>'1718'!P58</f>
        <v>609</v>
      </c>
      <c r="W57" s="19">
        <f>'1718'!V58</f>
        <v>1538</v>
      </c>
      <c r="X57" s="18">
        <f>'1718'!S58</f>
        <v>3949</v>
      </c>
      <c r="Y57" s="19">
        <f>'1718'!Y58</f>
        <v>2564</v>
      </c>
    </row>
    <row r="58" spans="1:25" x14ac:dyDescent="0.25">
      <c r="A58" s="17" t="s">
        <v>143</v>
      </c>
      <c r="B58" s="18">
        <f>'1718'!C59</f>
        <v>250</v>
      </c>
      <c r="C58" s="18">
        <f>'1718'!F59</f>
        <v>784</v>
      </c>
      <c r="D58" s="18">
        <f>'1718'!I59</f>
        <v>0</v>
      </c>
      <c r="E58" s="18">
        <f>'1718'!L59</f>
        <v>447</v>
      </c>
      <c r="F58" s="18">
        <f>'1718'!O59</f>
        <v>447</v>
      </c>
      <c r="G58" s="19">
        <f>'1718'!U59</f>
        <v>859</v>
      </c>
      <c r="H58" s="18">
        <f>'1718'!R59</f>
        <v>4363</v>
      </c>
      <c r="I58" s="19">
        <f>'1718'!X59</f>
        <v>2712</v>
      </c>
      <c r="J58" s="18">
        <f>'1718'!E59</f>
        <v>131</v>
      </c>
      <c r="K58" s="18">
        <f>'1718'!H59</f>
        <v>412</v>
      </c>
      <c r="L58" s="18">
        <f>'1718'!K59</f>
        <v>0</v>
      </c>
      <c r="M58" s="18">
        <f>'1718'!N59</f>
        <v>159</v>
      </c>
      <c r="N58" s="18">
        <f>'1718'!Q59</f>
        <v>143</v>
      </c>
      <c r="O58" s="19">
        <f>'1718'!W59</f>
        <v>405</v>
      </c>
      <c r="P58" s="18">
        <f>'1718'!T59</f>
        <v>1293</v>
      </c>
      <c r="Q58" s="19">
        <f>'1718'!Z59</f>
        <v>338</v>
      </c>
      <c r="R58" s="18">
        <f>'1718'!D59</f>
        <v>178</v>
      </c>
      <c r="S58" s="18">
        <f>'1718'!G59</f>
        <v>588</v>
      </c>
      <c r="T58" s="18">
        <f>'1718'!J59</f>
        <v>0</v>
      </c>
      <c r="U58" s="18">
        <f>'1718'!M59</f>
        <v>286</v>
      </c>
      <c r="V58" s="18">
        <f>'1718'!P59</f>
        <v>220</v>
      </c>
      <c r="W58" s="19">
        <f>'1718'!V59</f>
        <v>569</v>
      </c>
      <c r="X58" s="18">
        <f>'1718'!S59</f>
        <v>2360</v>
      </c>
      <c r="Y58" s="19">
        <f>'1718'!Y59</f>
        <v>661</v>
      </c>
    </row>
    <row r="59" spans="1:25" x14ac:dyDescent="0.25">
      <c r="A59" s="17" t="s">
        <v>144</v>
      </c>
      <c r="B59" s="18">
        <f>'1718'!C60</f>
        <v>213</v>
      </c>
      <c r="C59" s="18">
        <f>'1718'!F60</f>
        <v>1384</v>
      </c>
      <c r="D59" s="18">
        <f>'1718'!I60</f>
        <v>0</v>
      </c>
      <c r="E59" s="18">
        <f>'1718'!L60</f>
        <v>410</v>
      </c>
      <c r="F59" s="18">
        <f>'1718'!O60</f>
        <v>325</v>
      </c>
      <c r="G59" s="19">
        <f>'1718'!U60</f>
        <v>873</v>
      </c>
      <c r="H59" s="18">
        <f>'1718'!R60</f>
        <v>3268</v>
      </c>
      <c r="I59" s="19">
        <f>'1718'!X60</f>
        <v>2762</v>
      </c>
      <c r="J59" s="18">
        <f>'1718'!E60</f>
        <v>133</v>
      </c>
      <c r="K59" s="18">
        <f>'1718'!H60</f>
        <v>789</v>
      </c>
      <c r="L59" s="18">
        <f>'1718'!K60</f>
        <v>0</v>
      </c>
      <c r="M59" s="18">
        <f>'1718'!N60</f>
        <v>208</v>
      </c>
      <c r="N59" s="18">
        <f>'1718'!Q60</f>
        <v>136</v>
      </c>
      <c r="O59" s="19">
        <f>'1718'!W60</f>
        <v>370</v>
      </c>
      <c r="P59" s="18">
        <f>'1718'!T60</f>
        <v>1831</v>
      </c>
      <c r="Q59" s="19">
        <f>'1718'!Z60</f>
        <v>1242</v>
      </c>
      <c r="R59" s="18">
        <f>'1718'!D60</f>
        <v>174</v>
      </c>
      <c r="S59" s="18">
        <f>'1718'!G60</f>
        <v>1116</v>
      </c>
      <c r="T59" s="18">
        <f>'1718'!J60</f>
        <v>0</v>
      </c>
      <c r="U59" s="18">
        <f>'1718'!M60</f>
        <v>297</v>
      </c>
      <c r="V59" s="18">
        <f>'1718'!P60</f>
        <v>207</v>
      </c>
      <c r="W59" s="19">
        <f>'1718'!V60</f>
        <v>581</v>
      </c>
      <c r="X59" s="18">
        <f>'1718'!S60</f>
        <v>2554</v>
      </c>
      <c r="Y59" s="19">
        <f>'1718'!Y60</f>
        <v>1992</v>
      </c>
    </row>
    <row r="60" spans="1:25" x14ac:dyDescent="0.25">
      <c r="A60" s="17" t="s">
        <v>145</v>
      </c>
      <c r="B60" s="18">
        <f>'1718'!C61</f>
        <v>540</v>
      </c>
      <c r="C60" s="18">
        <f>'1718'!F61</f>
        <v>534</v>
      </c>
      <c r="D60" s="18">
        <f>'1718'!I61</f>
        <v>0</v>
      </c>
      <c r="E60" s="18">
        <f>'1718'!L61</f>
        <v>310</v>
      </c>
      <c r="F60" s="18">
        <f>'1718'!O61</f>
        <v>371</v>
      </c>
      <c r="G60" s="19">
        <f>'1718'!U61</f>
        <v>599</v>
      </c>
      <c r="H60" s="18">
        <f>'1718'!R61</f>
        <v>1728</v>
      </c>
      <c r="I60" s="19">
        <f>'1718'!X61</f>
        <v>1428</v>
      </c>
      <c r="J60" s="18">
        <f>'1718'!E61</f>
        <v>302</v>
      </c>
      <c r="K60" s="18">
        <f>'1718'!H61</f>
        <v>294</v>
      </c>
      <c r="L60" s="18">
        <f>'1718'!K61</f>
        <v>0</v>
      </c>
      <c r="M60" s="18">
        <f>'1718'!N61</f>
        <v>140</v>
      </c>
      <c r="N60" s="18">
        <f>'1718'!Q61</f>
        <v>129</v>
      </c>
      <c r="O60" s="19">
        <f>'1718'!W61</f>
        <v>300</v>
      </c>
      <c r="P60" s="18">
        <f>'1718'!T61</f>
        <v>757</v>
      </c>
      <c r="Q60" s="19">
        <f>'1718'!Z61</f>
        <v>339</v>
      </c>
      <c r="R60" s="18">
        <f>'1718'!D61</f>
        <v>417</v>
      </c>
      <c r="S60" s="18">
        <f>'1718'!G61</f>
        <v>419</v>
      </c>
      <c r="T60" s="18">
        <f>'1718'!J61</f>
        <v>0</v>
      </c>
      <c r="U60" s="18">
        <f>'1718'!M61</f>
        <v>214</v>
      </c>
      <c r="V60" s="18">
        <f>'1718'!P61</f>
        <v>208</v>
      </c>
      <c r="W60" s="19">
        <f>'1718'!V61</f>
        <v>424</v>
      </c>
      <c r="X60" s="18">
        <f>'1718'!S61</f>
        <v>1187</v>
      </c>
      <c r="Y60" s="19">
        <f>'1718'!Y61</f>
        <v>682</v>
      </c>
    </row>
    <row r="61" spans="1:25" x14ac:dyDescent="0.25">
      <c r="A61" s="17" t="s">
        <v>146</v>
      </c>
      <c r="B61" s="18">
        <f>'1718'!C62</f>
        <v>403</v>
      </c>
      <c r="C61" s="18">
        <f>'1718'!F62</f>
        <v>453</v>
      </c>
      <c r="D61" s="18">
        <f>'1718'!I62</f>
        <v>0</v>
      </c>
      <c r="E61" s="18">
        <f>'1718'!L62</f>
        <v>202</v>
      </c>
      <c r="F61" s="18">
        <f>'1718'!O62</f>
        <v>300</v>
      </c>
      <c r="G61" s="19">
        <f>'1718'!U62</f>
        <v>578</v>
      </c>
      <c r="H61" s="18">
        <f>'1718'!R62</f>
        <v>1427</v>
      </c>
      <c r="I61" s="19">
        <f>'1718'!X62</f>
        <v>1099</v>
      </c>
      <c r="J61" s="18">
        <f>'1718'!E62</f>
        <v>139</v>
      </c>
      <c r="K61" s="18">
        <f>'1718'!H62</f>
        <v>217</v>
      </c>
      <c r="L61" s="18">
        <f>'1718'!K62</f>
        <v>0</v>
      </c>
      <c r="M61" s="18">
        <f>'1718'!N62</f>
        <v>86</v>
      </c>
      <c r="N61" s="18">
        <f>'1718'!Q62</f>
        <v>87</v>
      </c>
      <c r="O61" s="19">
        <f>'1718'!W62</f>
        <v>192</v>
      </c>
      <c r="P61" s="18">
        <f>'1718'!T62</f>
        <v>595</v>
      </c>
      <c r="Q61" s="19">
        <f>'1718'!Z62</f>
        <v>249</v>
      </c>
      <c r="R61" s="18">
        <f>'1718'!D62</f>
        <v>245</v>
      </c>
      <c r="S61" s="18">
        <f>'1718'!G62</f>
        <v>337</v>
      </c>
      <c r="T61" s="18">
        <f>'1718'!J62</f>
        <v>0</v>
      </c>
      <c r="U61" s="18">
        <f>'1718'!M62</f>
        <v>134</v>
      </c>
      <c r="V61" s="18">
        <f>'1718'!P62</f>
        <v>156</v>
      </c>
      <c r="W61" s="19">
        <f>'1718'!V62</f>
        <v>311</v>
      </c>
      <c r="X61" s="18">
        <f>'1718'!S62</f>
        <v>968</v>
      </c>
      <c r="Y61" s="19">
        <f>'1718'!Y62</f>
        <v>553</v>
      </c>
    </row>
    <row r="62" spans="1:25" x14ac:dyDescent="0.25">
      <c r="A62" s="17" t="s">
        <v>147</v>
      </c>
      <c r="B62" s="18">
        <f>'1718'!C63</f>
        <v>816</v>
      </c>
      <c r="C62" s="18">
        <f>'1718'!F63</f>
        <v>785</v>
      </c>
      <c r="D62" s="18">
        <f>'1718'!I63</f>
        <v>18</v>
      </c>
      <c r="E62" s="18">
        <f>'1718'!L63</f>
        <v>543</v>
      </c>
      <c r="F62" s="18">
        <f>'1718'!O63</f>
        <v>832</v>
      </c>
      <c r="G62" s="19">
        <f>'1718'!U63</f>
        <v>1290</v>
      </c>
      <c r="H62" s="18">
        <f>'1718'!R63</f>
        <v>2776</v>
      </c>
      <c r="I62" s="19">
        <f>'1718'!X63</f>
        <v>1198</v>
      </c>
      <c r="J62" s="18">
        <f>'1718'!E63</f>
        <v>306</v>
      </c>
      <c r="K62" s="18">
        <f>'1718'!H63</f>
        <v>308</v>
      </c>
      <c r="L62" s="18">
        <f>'1718'!K63</f>
        <v>9</v>
      </c>
      <c r="M62" s="18">
        <f>'1718'!N63</f>
        <v>165</v>
      </c>
      <c r="N62" s="18">
        <f>'1718'!Q63</f>
        <v>184</v>
      </c>
      <c r="O62" s="19">
        <f>'1718'!W63</f>
        <v>435</v>
      </c>
      <c r="P62" s="18">
        <f>'1718'!T63</f>
        <v>778</v>
      </c>
      <c r="Q62" s="19">
        <f>'1718'!Z63</f>
        <v>161</v>
      </c>
      <c r="R62" s="18">
        <f>'1718'!D63</f>
        <v>492</v>
      </c>
      <c r="S62" s="18">
        <f>'1718'!G63</f>
        <v>498</v>
      </c>
      <c r="T62" s="18">
        <f>'1718'!J63</f>
        <v>13</v>
      </c>
      <c r="U62" s="18">
        <f>'1718'!M63</f>
        <v>332</v>
      </c>
      <c r="V62" s="18">
        <f>'1718'!P63</f>
        <v>313</v>
      </c>
      <c r="W62" s="19">
        <f>'1718'!V63</f>
        <v>686</v>
      </c>
      <c r="X62" s="18">
        <f>'1718'!S63</f>
        <v>1449</v>
      </c>
      <c r="Y62" s="19">
        <f>'1718'!Y63</f>
        <v>373</v>
      </c>
    </row>
    <row r="63" spans="1:25" x14ac:dyDescent="0.25">
      <c r="A63" s="17" t="s">
        <v>148</v>
      </c>
      <c r="B63" s="18">
        <f>'1718'!C64</f>
        <v>455</v>
      </c>
      <c r="C63" s="18">
        <f>'1718'!F64</f>
        <v>926</v>
      </c>
      <c r="D63" s="18">
        <f>'1718'!I64</f>
        <v>0</v>
      </c>
      <c r="E63" s="18">
        <f>'1718'!L64</f>
        <v>458</v>
      </c>
      <c r="F63" s="18">
        <f>'1718'!O64</f>
        <v>653</v>
      </c>
      <c r="G63" s="19">
        <f>'1718'!U64</f>
        <v>1033</v>
      </c>
      <c r="H63" s="18">
        <f>'1718'!R64</f>
        <v>2682</v>
      </c>
      <c r="I63" s="19">
        <f>'1718'!X64</f>
        <v>1591</v>
      </c>
      <c r="J63" s="18">
        <f>'1718'!E64</f>
        <v>198</v>
      </c>
      <c r="K63" s="18">
        <f>'1718'!H64</f>
        <v>333</v>
      </c>
      <c r="L63" s="18">
        <f>'1718'!K64</f>
        <v>0</v>
      </c>
      <c r="M63" s="18">
        <f>'1718'!N64</f>
        <v>150</v>
      </c>
      <c r="N63" s="18">
        <f>'1718'!Q64</f>
        <v>153</v>
      </c>
      <c r="O63" s="19">
        <f>'1718'!W64</f>
        <v>339</v>
      </c>
      <c r="P63" s="18">
        <f>'1718'!T64</f>
        <v>998</v>
      </c>
      <c r="Q63" s="19">
        <f>'1718'!Z64</f>
        <v>368</v>
      </c>
      <c r="R63" s="18">
        <f>'1718'!D64</f>
        <v>288</v>
      </c>
      <c r="S63" s="18">
        <f>'1718'!G64</f>
        <v>520</v>
      </c>
      <c r="T63" s="18">
        <f>'1718'!J64</f>
        <v>0</v>
      </c>
      <c r="U63" s="18">
        <f>'1718'!M64</f>
        <v>232</v>
      </c>
      <c r="V63" s="18">
        <f>'1718'!P64</f>
        <v>280</v>
      </c>
      <c r="W63" s="19">
        <f>'1718'!V64</f>
        <v>491</v>
      </c>
      <c r="X63" s="18">
        <f>'1718'!S64</f>
        <v>1545</v>
      </c>
      <c r="Y63" s="19">
        <f>'1718'!Y64</f>
        <v>770</v>
      </c>
    </row>
    <row r="64" spans="1:25" x14ac:dyDescent="0.25">
      <c r="A64" s="17" t="s">
        <v>149</v>
      </c>
      <c r="B64" s="18">
        <f>'1718'!C65</f>
        <v>920</v>
      </c>
      <c r="C64" s="18">
        <f>'1718'!F65</f>
        <v>865</v>
      </c>
      <c r="D64" s="18">
        <f>'1718'!I65</f>
        <v>0</v>
      </c>
      <c r="E64" s="18">
        <f>'1718'!L65</f>
        <v>103</v>
      </c>
      <c r="F64" s="18">
        <f>'1718'!O65</f>
        <v>723</v>
      </c>
      <c r="G64" s="19">
        <f>'1718'!U65</f>
        <v>1204</v>
      </c>
      <c r="H64" s="18">
        <f>'1718'!R65</f>
        <v>2933</v>
      </c>
      <c r="I64" s="19">
        <f>'1718'!X65</f>
        <v>3500</v>
      </c>
      <c r="J64" s="18">
        <f>'1718'!E65</f>
        <v>381</v>
      </c>
      <c r="K64" s="18">
        <f>'1718'!H65</f>
        <v>337</v>
      </c>
      <c r="L64" s="18">
        <f>'1718'!K65</f>
        <v>0</v>
      </c>
      <c r="M64" s="18">
        <f>'1718'!N65</f>
        <v>56</v>
      </c>
      <c r="N64" s="18">
        <f>'1718'!Q65</f>
        <v>170</v>
      </c>
      <c r="O64" s="19">
        <f>'1718'!W65</f>
        <v>461</v>
      </c>
      <c r="P64" s="18">
        <f>'1718'!T65</f>
        <v>856</v>
      </c>
      <c r="Q64" s="19">
        <f>'1718'!Z65</f>
        <v>362</v>
      </c>
      <c r="R64" s="18">
        <f>'1718'!D65</f>
        <v>573</v>
      </c>
      <c r="S64" s="18">
        <f>'1718'!G65</f>
        <v>515</v>
      </c>
      <c r="T64" s="18">
        <f>'1718'!J65</f>
        <v>0</v>
      </c>
      <c r="U64" s="18">
        <f>'1718'!M65</f>
        <v>73</v>
      </c>
      <c r="V64" s="18">
        <f>'1718'!P65</f>
        <v>302</v>
      </c>
      <c r="W64" s="19">
        <f>'1718'!V65</f>
        <v>661</v>
      </c>
      <c r="X64" s="18">
        <f>'1718'!S65</f>
        <v>1352</v>
      </c>
      <c r="Y64" s="19">
        <f>'1718'!Y65</f>
        <v>783</v>
      </c>
    </row>
    <row r="65" spans="1:25" x14ac:dyDescent="0.25">
      <c r="A65" s="17" t="s">
        <v>150</v>
      </c>
      <c r="B65" s="18">
        <f>'1718'!C66</f>
        <v>584</v>
      </c>
      <c r="C65" s="18">
        <f>'1718'!F66</f>
        <v>1148</v>
      </c>
      <c r="D65" s="18">
        <f>'1718'!I66</f>
        <v>13</v>
      </c>
      <c r="E65" s="18">
        <f>'1718'!L66</f>
        <v>616</v>
      </c>
      <c r="F65" s="18">
        <f>'1718'!O66</f>
        <v>763</v>
      </c>
      <c r="G65" s="19">
        <f>'1718'!U66</f>
        <v>1783</v>
      </c>
      <c r="H65" s="18">
        <f>'1718'!R66</f>
        <v>3758</v>
      </c>
      <c r="I65" s="19">
        <f>'1718'!X66</f>
        <v>2522</v>
      </c>
      <c r="J65" s="18">
        <f>'1718'!E66</f>
        <v>297</v>
      </c>
      <c r="K65" s="18">
        <f>'1718'!H66</f>
        <v>523</v>
      </c>
      <c r="L65" s="18">
        <f>'1718'!K66</f>
        <v>8</v>
      </c>
      <c r="M65" s="18">
        <f>'1718'!N66</f>
        <v>163</v>
      </c>
      <c r="N65" s="18">
        <f>'1718'!Q66</f>
        <v>221</v>
      </c>
      <c r="O65" s="19">
        <f>'1718'!W66</f>
        <v>642</v>
      </c>
      <c r="P65" s="18">
        <f>'1718'!T66</f>
        <v>1153</v>
      </c>
      <c r="Q65" s="19">
        <f>'1718'!Z66</f>
        <v>456</v>
      </c>
      <c r="R65" s="18">
        <f>'1718'!D66</f>
        <v>408</v>
      </c>
      <c r="S65" s="18">
        <f>'1718'!G66</f>
        <v>720</v>
      </c>
      <c r="T65" s="18">
        <f>'1718'!J66</f>
        <v>12</v>
      </c>
      <c r="U65" s="18">
        <f>'1718'!M66</f>
        <v>244</v>
      </c>
      <c r="V65" s="18">
        <f>'1718'!P66</f>
        <v>308</v>
      </c>
      <c r="W65" s="19">
        <f>'1718'!V66</f>
        <v>931</v>
      </c>
      <c r="X65" s="18">
        <f>'1718'!S66</f>
        <v>2000</v>
      </c>
      <c r="Y65" s="19">
        <f>'1718'!Y66</f>
        <v>1145</v>
      </c>
    </row>
    <row r="66" spans="1:25" x14ac:dyDescent="0.25">
      <c r="A66" s="17" t="s">
        <v>151</v>
      </c>
      <c r="B66" s="18">
        <f>'1718'!C67</f>
        <v>426</v>
      </c>
      <c r="C66" s="18">
        <f>'1718'!F67</f>
        <v>636</v>
      </c>
      <c r="D66" s="18">
        <f>'1718'!I67</f>
        <v>0</v>
      </c>
      <c r="E66" s="18">
        <f>'1718'!L67</f>
        <v>153</v>
      </c>
      <c r="F66" s="18">
        <f>'1718'!O67</f>
        <v>278</v>
      </c>
      <c r="G66" s="19">
        <f>'1718'!U67</f>
        <v>585</v>
      </c>
      <c r="H66" s="18">
        <f>'1718'!R67</f>
        <v>1854</v>
      </c>
      <c r="I66" s="19">
        <f>'1718'!X67</f>
        <v>1645</v>
      </c>
      <c r="J66" s="18">
        <f>'1718'!E67</f>
        <v>282</v>
      </c>
      <c r="K66" s="18">
        <f>'1718'!H67</f>
        <v>435</v>
      </c>
      <c r="L66" s="18">
        <f>'1718'!K67</f>
        <v>0</v>
      </c>
      <c r="M66" s="18">
        <f>'1718'!N67</f>
        <v>100</v>
      </c>
      <c r="N66" s="18">
        <f>'1718'!Q67</f>
        <v>140</v>
      </c>
      <c r="O66" s="19">
        <f>'1718'!W67</f>
        <v>359</v>
      </c>
      <c r="P66" s="18">
        <f>'1718'!T67</f>
        <v>1154</v>
      </c>
      <c r="Q66" s="19">
        <f>'1718'!Z67</f>
        <v>849</v>
      </c>
      <c r="R66" s="18">
        <f>'1718'!D67</f>
        <v>347</v>
      </c>
      <c r="S66" s="18">
        <f>'1718'!G67</f>
        <v>536</v>
      </c>
      <c r="T66" s="18">
        <f>'1718'!J67</f>
        <v>0</v>
      </c>
      <c r="U66" s="18">
        <f>'1718'!M67</f>
        <v>125</v>
      </c>
      <c r="V66" s="18">
        <f>'1718'!P67</f>
        <v>187</v>
      </c>
      <c r="W66" s="19">
        <f>'1718'!V67</f>
        <v>441</v>
      </c>
      <c r="X66" s="18">
        <f>'1718'!S67</f>
        <v>1479</v>
      </c>
      <c r="Y66" s="19">
        <f>'1718'!Y67</f>
        <v>1209</v>
      </c>
    </row>
    <row r="67" spans="1:25" x14ac:dyDescent="0.25">
      <c r="A67" s="17" t="s">
        <v>152</v>
      </c>
      <c r="B67" s="18">
        <f>'1718'!C68</f>
        <v>262</v>
      </c>
      <c r="C67" s="18">
        <f>'1718'!F68</f>
        <v>620</v>
      </c>
      <c r="D67" s="18">
        <f>'1718'!I68</f>
        <v>2</v>
      </c>
      <c r="E67" s="18">
        <f>'1718'!L68</f>
        <v>174</v>
      </c>
      <c r="F67" s="18">
        <f>'1718'!O68</f>
        <v>192</v>
      </c>
      <c r="G67" s="19">
        <f>'1718'!U68</f>
        <v>383</v>
      </c>
      <c r="H67" s="18">
        <f>'1718'!R68</f>
        <v>1527</v>
      </c>
      <c r="I67" s="19">
        <f>'1718'!X68</f>
        <v>1450</v>
      </c>
      <c r="J67" s="18">
        <f>'1718'!E68</f>
        <v>164</v>
      </c>
      <c r="K67" s="18">
        <f>'1718'!H68</f>
        <v>430</v>
      </c>
      <c r="L67" s="18">
        <f>'1718'!K68</f>
        <v>0</v>
      </c>
      <c r="M67" s="18">
        <f>'1718'!N68</f>
        <v>97</v>
      </c>
      <c r="N67" s="18">
        <f>'1718'!Q68</f>
        <v>83</v>
      </c>
      <c r="O67" s="19">
        <f>'1718'!W68</f>
        <v>209</v>
      </c>
      <c r="P67" s="18">
        <f>'1718'!T68</f>
        <v>994</v>
      </c>
      <c r="Q67" s="19">
        <f>'1718'!Z68</f>
        <v>616</v>
      </c>
      <c r="R67" s="18">
        <f>'1718'!D68</f>
        <v>206</v>
      </c>
      <c r="S67" s="18">
        <f>'1718'!G68</f>
        <v>515</v>
      </c>
      <c r="T67" s="18">
        <f>'1718'!J68</f>
        <v>1</v>
      </c>
      <c r="U67" s="18">
        <f>'1718'!M68</f>
        <v>132</v>
      </c>
      <c r="V67" s="18">
        <f>'1718'!P68</f>
        <v>121</v>
      </c>
      <c r="W67" s="19">
        <f>'1718'!V68</f>
        <v>247</v>
      </c>
      <c r="X67" s="18">
        <f>'1718'!S68</f>
        <v>1264</v>
      </c>
      <c r="Y67" s="19">
        <f>'1718'!Y68</f>
        <v>929</v>
      </c>
    </row>
    <row r="68" spans="1:25" x14ac:dyDescent="0.25">
      <c r="A68" s="17" t="s">
        <v>153</v>
      </c>
      <c r="B68" s="18">
        <f>'1718'!C69</f>
        <v>754</v>
      </c>
      <c r="C68" s="18">
        <f>'1718'!F69</f>
        <v>1136</v>
      </c>
      <c r="D68" s="18">
        <f>'1718'!I69</f>
        <v>0</v>
      </c>
      <c r="E68" s="18">
        <f>'1718'!L69</f>
        <v>80</v>
      </c>
      <c r="F68" s="18">
        <f>'1718'!O69</f>
        <v>821</v>
      </c>
      <c r="G68" s="19">
        <f>'1718'!U69</f>
        <v>1077</v>
      </c>
      <c r="H68" s="18">
        <f>'1718'!R69</f>
        <v>2547</v>
      </c>
      <c r="I68" s="19">
        <f>'1718'!X69</f>
        <v>2051</v>
      </c>
      <c r="J68" s="18">
        <f>'1718'!E69</f>
        <v>344</v>
      </c>
      <c r="K68" s="18">
        <f>'1718'!H69</f>
        <v>523</v>
      </c>
      <c r="L68" s="18">
        <f>'1718'!K69</f>
        <v>0</v>
      </c>
      <c r="M68" s="18">
        <f>'1718'!N69</f>
        <v>35</v>
      </c>
      <c r="N68" s="18">
        <f>'1718'!Q69</f>
        <v>223</v>
      </c>
      <c r="O68" s="19">
        <f>'1718'!W69</f>
        <v>402</v>
      </c>
      <c r="P68" s="18">
        <f>'1718'!T69</f>
        <v>987</v>
      </c>
      <c r="Q68" s="19">
        <f>'1718'!Z69</f>
        <v>607</v>
      </c>
      <c r="R68" s="18">
        <f>'1718'!D69</f>
        <v>481</v>
      </c>
      <c r="S68" s="18">
        <f>'1718'!G69</f>
        <v>755</v>
      </c>
      <c r="T68" s="18">
        <f>'1718'!J69</f>
        <v>0</v>
      </c>
      <c r="U68" s="18">
        <f>'1718'!M69</f>
        <v>52</v>
      </c>
      <c r="V68" s="18">
        <f>'1718'!P69</f>
        <v>357</v>
      </c>
      <c r="W68" s="19">
        <f>'1718'!V69</f>
        <v>587</v>
      </c>
      <c r="X68" s="18">
        <f>'1718'!S69</f>
        <v>1503</v>
      </c>
      <c r="Y68" s="19">
        <f>'1718'!Y69</f>
        <v>1103</v>
      </c>
    </row>
    <row r="69" spans="1:25" x14ac:dyDescent="0.25">
      <c r="A69" s="17" t="s">
        <v>154</v>
      </c>
      <c r="B69" s="18">
        <f>'1718'!C70</f>
        <v>17</v>
      </c>
      <c r="C69" s="18">
        <f>'1718'!F70</f>
        <v>161</v>
      </c>
      <c r="D69" s="18">
        <f>'1718'!I70</f>
        <v>0</v>
      </c>
      <c r="E69" s="18">
        <f>'1718'!L70</f>
        <v>69</v>
      </c>
      <c r="F69" s="18">
        <f>'1718'!O70</f>
        <v>140</v>
      </c>
      <c r="G69" s="19">
        <f>'1718'!U70</f>
        <v>96</v>
      </c>
      <c r="H69" s="18">
        <f>'1718'!R70</f>
        <v>317</v>
      </c>
      <c r="I69" s="19">
        <f>'1718'!X70</f>
        <v>932</v>
      </c>
      <c r="J69" s="18">
        <f>'1718'!E70</f>
        <v>11</v>
      </c>
      <c r="K69" s="18">
        <f>'1718'!H70</f>
        <v>106</v>
      </c>
      <c r="L69" s="18">
        <f>'1718'!K70</f>
        <v>0</v>
      </c>
      <c r="M69" s="18">
        <f>'1718'!N70</f>
        <v>35</v>
      </c>
      <c r="N69" s="18">
        <f>'1718'!Q70</f>
        <v>85</v>
      </c>
      <c r="O69" s="19">
        <f>'1718'!W70</f>
        <v>51</v>
      </c>
      <c r="P69" s="18">
        <f>'1718'!T70</f>
        <v>172</v>
      </c>
      <c r="Q69" s="19">
        <f>'1718'!Z70</f>
        <v>132</v>
      </c>
      <c r="R69" s="18">
        <f>'1718'!D70</f>
        <v>15</v>
      </c>
      <c r="S69" s="18">
        <f>'1718'!G70</f>
        <v>126</v>
      </c>
      <c r="T69" s="18">
        <f>'1718'!J70</f>
        <v>0</v>
      </c>
      <c r="U69" s="18">
        <f>'1718'!M70</f>
        <v>37</v>
      </c>
      <c r="V69" s="18">
        <f>'1718'!P70</f>
        <v>67</v>
      </c>
      <c r="W69" s="19">
        <f>'1718'!V70</f>
        <v>44</v>
      </c>
      <c r="X69" s="18">
        <f>'1718'!S70</f>
        <v>220</v>
      </c>
      <c r="Y69" s="19">
        <f>'1718'!Y70</f>
        <v>198</v>
      </c>
    </row>
    <row r="70" spans="1:25" x14ac:dyDescent="0.25">
      <c r="A70" s="17" t="s">
        <v>155</v>
      </c>
      <c r="B70" s="18">
        <f>'1718'!C71</f>
        <v>188</v>
      </c>
      <c r="C70" s="18">
        <f>'1718'!F71</f>
        <v>455</v>
      </c>
      <c r="D70" s="18">
        <f>'1718'!I71</f>
        <v>0</v>
      </c>
      <c r="E70" s="18">
        <f>'1718'!L71</f>
        <v>76</v>
      </c>
      <c r="F70" s="18">
        <f>'1718'!O71</f>
        <v>278</v>
      </c>
      <c r="G70" s="19">
        <f>'1718'!U71</f>
        <v>458</v>
      </c>
      <c r="H70" s="18">
        <f>'1718'!R71</f>
        <v>1155</v>
      </c>
      <c r="I70" s="19">
        <f>'1718'!X71</f>
        <v>1221</v>
      </c>
      <c r="J70" s="18">
        <f>'1718'!E71</f>
        <v>74</v>
      </c>
      <c r="K70" s="18">
        <f>'1718'!H71</f>
        <v>219</v>
      </c>
      <c r="L70" s="18">
        <f>'1718'!K71</f>
        <v>0</v>
      </c>
      <c r="M70" s="18">
        <f>'1718'!N71</f>
        <v>39</v>
      </c>
      <c r="N70" s="18">
        <f>'1718'!Q71</f>
        <v>66</v>
      </c>
      <c r="O70" s="19">
        <f>'1718'!W71</f>
        <v>170</v>
      </c>
      <c r="P70" s="18">
        <f>'1718'!T71</f>
        <v>434</v>
      </c>
      <c r="Q70" s="19">
        <f>'1718'!Z71</f>
        <v>318</v>
      </c>
      <c r="R70" s="18">
        <f>'1718'!D71</f>
        <v>129</v>
      </c>
      <c r="S70" s="18">
        <f>'1718'!G71</f>
        <v>331</v>
      </c>
      <c r="T70" s="18">
        <f>'1718'!J71</f>
        <v>0</v>
      </c>
      <c r="U70" s="18">
        <f>'1718'!M71</f>
        <v>63</v>
      </c>
      <c r="V70" s="18">
        <f>'1718'!P71</f>
        <v>129</v>
      </c>
      <c r="W70" s="19">
        <f>'1718'!V71</f>
        <v>295</v>
      </c>
      <c r="X70" s="18">
        <f>'1718'!S71</f>
        <v>762</v>
      </c>
      <c r="Y70" s="19">
        <f>'1718'!Y71</f>
        <v>634</v>
      </c>
    </row>
    <row r="71" spans="1:25" x14ac:dyDescent="0.25">
      <c r="A71" s="17" t="s">
        <v>156</v>
      </c>
      <c r="B71" s="18">
        <f>'1718'!C72</f>
        <v>643</v>
      </c>
      <c r="C71" s="18">
        <f>'1718'!F72</f>
        <v>1093</v>
      </c>
      <c r="D71" s="18">
        <f>'1718'!I72</f>
        <v>0</v>
      </c>
      <c r="E71" s="18">
        <f>'1718'!L72</f>
        <v>440</v>
      </c>
      <c r="F71" s="18">
        <f>'1718'!O72</f>
        <v>378</v>
      </c>
      <c r="G71" s="19">
        <f>'1718'!U72</f>
        <v>850</v>
      </c>
      <c r="H71" s="18">
        <f>'1718'!R72</f>
        <v>2888</v>
      </c>
      <c r="I71" s="19">
        <f>'1718'!X72</f>
        <v>3334</v>
      </c>
      <c r="J71" s="18">
        <f>'1718'!E72</f>
        <v>244</v>
      </c>
      <c r="K71" s="18">
        <f>'1718'!H72</f>
        <v>461</v>
      </c>
      <c r="L71" s="18">
        <f>'1718'!K72</f>
        <v>0</v>
      </c>
      <c r="M71" s="18">
        <f>'1718'!N72</f>
        <v>131</v>
      </c>
      <c r="N71" s="18">
        <f>'1718'!Q72</f>
        <v>99</v>
      </c>
      <c r="O71" s="19">
        <f>'1718'!W72</f>
        <v>294</v>
      </c>
      <c r="P71" s="18">
        <f>'1718'!T72</f>
        <v>993</v>
      </c>
      <c r="Q71" s="19">
        <f>'1718'!Z72</f>
        <v>494</v>
      </c>
      <c r="R71" s="18">
        <f>'1718'!D72</f>
        <v>405</v>
      </c>
      <c r="S71" s="18">
        <f>'1718'!G72</f>
        <v>771</v>
      </c>
      <c r="T71" s="18">
        <f>'1718'!J72</f>
        <v>0</v>
      </c>
      <c r="U71" s="18">
        <f>'1718'!M72</f>
        <v>240</v>
      </c>
      <c r="V71" s="18">
        <f>'1718'!P72</f>
        <v>175</v>
      </c>
      <c r="W71" s="19">
        <f>'1718'!V72</f>
        <v>469</v>
      </c>
      <c r="X71" s="18">
        <f>'1718'!S72</f>
        <v>1759</v>
      </c>
      <c r="Y71" s="19">
        <f>'1718'!Y72</f>
        <v>1210</v>
      </c>
    </row>
    <row r="72" spans="1:25" x14ac:dyDescent="0.25">
      <c r="A72" s="17" t="s">
        <v>157</v>
      </c>
      <c r="B72" s="18">
        <f>'1718'!C73</f>
        <v>1179</v>
      </c>
      <c r="C72" s="18">
        <f>'1718'!F73</f>
        <v>1315</v>
      </c>
      <c r="D72" s="18">
        <f>'1718'!I73</f>
        <v>0</v>
      </c>
      <c r="E72" s="18">
        <f>'1718'!L73</f>
        <v>923</v>
      </c>
      <c r="F72" s="18">
        <f>'1718'!O73</f>
        <v>1282</v>
      </c>
      <c r="G72" s="19">
        <f>'1718'!U73</f>
        <v>2181</v>
      </c>
      <c r="H72" s="18">
        <f>'1718'!R73</f>
        <v>4352</v>
      </c>
      <c r="I72" s="19">
        <f>'1718'!X73</f>
        <v>3217</v>
      </c>
      <c r="J72" s="18">
        <f>'1718'!E73</f>
        <v>427</v>
      </c>
      <c r="K72" s="18">
        <f>'1718'!H73</f>
        <v>436</v>
      </c>
      <c r="L72" s="18">
        <f>'1718'!K73</f>
        <v>0</v>
      </c>
      <c r="M72" s="18">
        <f>'1718'!N73</f>
        <v>264</v>
      </c>
      <c r="N72" s="18">
        <f>'1718'!Q73</f>
        <v>272</v>
      </c>
      <c r="O72" s="19">
        <f>'1718'!W73</f>
        <v>666</v>
      </c>
      <c r="P72" s="18">
        <f>'1718'!T73</f>
        <v>1031</v>
      </c>
      <c r="Q72" s="19">
        <f>'1718'!Z73</f>
        <v>348</v>
      </c>
      <c r="R72" s="18">
        <f>'1718'!D73</f>
        <v>624</v>
      </c>
      <c r="S72" s="18">
        <f>'1718'!G73</f>
        <v>722</v>
      </c>
      <c r="T72" s="18">
        <f>'1718'!J73</f>
        <v>0</v>
      </c>
      <c r="U72" s="18">
        <f>'1718'!M73</f>
        <v>437</v>
      </c>
      <c r="V72" s="18">
        <f>'1718'!P73</f>
        <v>438</v>
      </c>
      <c r="W72" s="19">
        <f>'1718'!V73</f>
        <v>1007</v>
      </c>
      <c r="X72" s="18">
        <f>'1718'!S73</f>
        <v>2033</v>
      </c>
      <c r="Y72" s="19">
        <f>'1718'!Y73</f>
        <v>907</v>
      </c>
    </row>
    <row r="73" spans="1:25" x14ac:dyDescent="0.25">
      <c r="A73" s="17" t="s">
        <v>158</v>
      </c>
      <c r="B73" s="18">
        <f>'1718'!C74</f>
        <v>678</v>
      </c>
      <c r="C73" s="18">
        <f>'1718'!F74</f>
        <v>749</v>
      </c>
      <c r="D73" s="18">
        <f>'1718'!I74</f>
        <v>0</v>
      </c>
      <c r="E73" s="18">
        <f>'1718'!L74</f>
        <v>159</v>
      </c>
      <c r="F73" s="18">
        <f>'1718'!O74</f>
        <v>320</v>
      </c>
      <c r="G73" s="19">
        <f>'1718'!U74</f>
        <v>669</v>
      </c>
      <c r="H73" s="18">
        <f>'1718'!R74</f>
        <v>2091</v>
      </c>
      <c r="I73" s="19">
        <f>'1718'!X74</f>
        <v>1619</v>
      </c>
      <c r="J73" s="18">
        <f>'1718'!E74</f>
        <v>404</v>
      </c>
      <c r="K73" s="18">
        <f>'1718'!H74</f>
        <v>447</v>
      </c>
      <c r="L73" s="18">
        <f>'1718'!K74</f>
        <v>0</v>
      </c>
      <c r="M73" s="18">
        <f>'1718'!N74</f>
        <v>92</v>
      </c>
      <c r="N73" s="18">
        <f>'1718'!Q74</f>
        <v>135</v>
      </c>
      <c r="O73" s="19">
        <f>'1718'!W74</f>
        <v>386</v>
      </c>
      <c r="P73" s="18">
        <f>'1718'!T74</f>
        <v>1159</v>
      </c>
      <c r="Q73" s="19">
        <f>'1718'!Z74</f>
        <v>517</v>
      </c>
      <c r="R73" s="18">
        <f>'1718'!D74</f>
        <v>537</v>
      </c>
      <c r="S73" s="18">
        <f>'1718'!G74</f>
        <v>611</v>
      </c>
      <c r="T73" s="18">
        <f>'1718'!J74</f>
        <v>0</v>
      </c>
      <c r="U73" s="18">
        <f>'1718'!M74</f>
        <v>131</v>
      </c>
      <c r="V73" s="18">
        <f>'1718'!P74</f>
        <v>186</v>
      </c>
      <c r="W73" s="19">
        <f>'1718'!V74</f>
        <v>515</v>
      </c>
      <c r="X73" s="18">
        <f>'1718'!S74</f>
        <v>1666</v>
      </c>
      <c r="Y73" s="19">
        <f>'1718'!Y74</f>
        <v>904</v>
      </c>
    </row>
    <row r="74" spans="1:25" x14ac:dyDescent="0.25">
      <c r="A74" s="17" t="s">
        <v>159</v>
      </c>
      <c r="B74" s="18">
        <f>'1718'!C75</f>
        <v>1710</v>
      </c>
      <c r="C74" s="18">
        <f>'1718'!F75</f>
        <v>1266</v>
      </c>
      <c r="D74" s="18">
        <f>'1718'!I75</f>
        <v>0</v>
      </c>
      <c r="E74" s="18">
        <f>'1718'!L75</f>
        <v>781</v>
      </c>
      <c r="F74" s="18">
        <f>'1718'!O75</f>
        <v>1056</v>
      </c>
      <c r="G74" s="19">
        <f>'1718'!U75</f>
        <v>1839</v>
      </c>
      <c r="H74" s="18">
        <f>'1718'!R75</f>
        <v>5659</v>
      </c>
      <c r="I74" s="19">
        <f>'1718'!X75</f>
        <v>5400</v>
      </c>
      <c r="J74" s="18">
        <f>'1718'!E75</f>
        <v>1086</v>
      </c>
      <c r="K74" s="18">
        <f>'1718'!H75</f>
        <v>893</v>
      </c>
      <c r="L74" s="18">
        <f>'1718'!K75</f>
        <v>0</v>
      </c>
      <c r="M74" s="18">
        <f>'1718'!N75</f>
        <v>502</v>
      </c>
      <c r="N74" s="18">
        <f>'1718'!Q75</f>
        <v>468</v>
      </c>
      <c r="O74" s="19">
        <f>'1718'!W75</f>
        <v>1001</v>
      </c>
      <c r="P74" s="18">
        <f>'1718'!T75</f>
        <v>3466</v>
      </c>
      <c r="Q74" s="19">
        <f>'1718'!Z75</f>
        <v>2517</v>
      </c>
      <c r="R74" s="18">
        <f>'1718'!D75</f>
        <v>1376</v>
      </c>
      <c r="S74" s="18">
        <f>'1718'!G75</f>
        <v>1117</v>
      </c>
      <c r="T74" s="18">
        <f>'1718'!J75</f>
        <v>0</v>
      </c>
      <c r="U74" s="18">
        <f>'1718'!M75</f>
        <v>632</v>
      </c>
      <c r="V74" s="18">
        <f>'1718'!P75</f>
        <v>620</v>
      </c>
      <c r="W74" s="19">
        <f>'1718'!V75</f>
        <v>1316</v>
      </c>
      <c r="X74" s="18">
        <f>'1718'!S75</f>
        <v>4547</v>
      </c>
      <c r="Y74" s="19">
        <f>'1718'!Y75</f>
        <v>3660</v>
      </c>
    </row>
    <row r="75" spans="1:25" x14ac:dyDescent="0.25">
      <c r="A75" s="17" t="s">
        <v>160</v>
      </c>
      <c r="B75" s="18">
        <f>'1718'!C76</f>
        <v>1777</v>
      </c>
      <c r="C75" s="18">
        <f>'1718'!F76</f>
        <v>1754</v>
      </c>
      <c r="D75" s="18">
        <f>'1718'!I76</f>
        <v>0</v>
      </c>
      <c r="E75" s="18">
        <f>'1718'!L76</f>
        <v>820</v>
      </c>
      <c r="F75" s="18">
        <f>'1718'!O76</f>
        <v>1325</v>
      </c>
      <c r="G75" s="19">
        <f>'1718'!U76</f>
        <v>2191</v>
      </c>
      <c r="H75" s="18">
        <f>'1718'!R76</f>
        <v>3942</v>
      </c>
      <c r="I75" s="19">
        <f>'1718'!X76</f>
        <v>2528</v>
      </c>
      <c r="J75" s="18">
        <f>'1718'!E76</f>
        <v>841</v>
      </c>
      <c r="K75" s="18">
        <f>'1718'!H76</f>
        <v>943</v>
      </c>
      <c r="L75" s="18">
        <f>'1718'!K76</f>
        <v>0</v>
      </c>
      <c r="M75" s="18">
        <f>'1718'!N76</f>
        <v>382</v>
      </c>
      <c r="N75" s="18">
        <f>'1718'!Q76</f>
        <v>451</v>
      </c>
      <c r="O75" s="19">
        <f>'1718'!W76</f>
        <v>828</v>
      </c>
      <c r="P75" s="18">
        <f>'1718'!T76</f>
        <v>1771</v>
      </c>
      <c r="Q75" s="19">
        <f>'1718'!Z76</f>
        <v>811</v>
      </c>
      <c r="R75" s="18">
        <f>'1718'!D76</f>
        <v>1194</v>
      </c>
      <c r="S75" s="18">
        <f>'1718'!G76</f>
        <v>1310</v>
      </c>
      <c r="T75" s="18">
        <f>'1718'!J76</f>
        <v>0</v>
      </c>
      <c r="U75" s="18">
        <f>'1718'!M76</f>
        <v>562</v>
      </c>
      <c r="V75" s="18">
        <f>'1718'!P76</f>
        <v>666</v>
      </c>
      <c r="W75" s="19">
        <f>'1718'!V76</f>
        <v>1226</v>
      </c>
      <c r="X75" s="18">
        <f>'1718'!S76</f>
        <v>2671</v>
      </c>
      <c r="Y75" s="19">
        <f>'1718'!Y76</f>
        <v>1471</v>
      </c>
    </row>
    <row r="76" spans="1:25" x14ac:dyDescent="0.25">
      <c r="A76" s="17" t="s">
        <v>161</v>
      </c>
      <c r="B76" s="18">
        <f>'1718'!C77</f>
        <v>154</v>
      </c>
      <c r="C76" s="18">
        <f>'1718'!F77</f>
        <v>715</v>
      </c>
      <c r="D76" s="18">
        <f>'1718'!I77</f>
        <v>0</v>
      </c>
      <c r="E76" s="18">
        <f>'1718'!L77</f>
        <v>114</v>
      </c>
      <c r="F76" s="18">
        <f>'1718'!O77</f>
        <v>155</v>
      </c>
      <c r="G76" s="19">
        <f>'1718'!U77</f>
        <v>388</v>
      </c>
      <c r="H76" s="18">
        <f>'1718'!R77</f>
        <v>1777</v>
      </c>
      <c r="I76" s="19">
        <f>'1718'!X77</f>
        <v>1453</v>
      </c>
      <c r="J76" s="18">
        <f>'1718'!E77</f>
        <v>116</v>
      </c>
      <c r="K76" s="18">
        <f>'1718'!H77</f>
        <v>503</v>
      </c>
      <c r="L76" s="18">
        <f>'1718'!K77</f>
        <v>0</v>
      </c>
      <c r="M76" s="18">
        <f>'1718'!N77</f>
        <v>69</v>
      </c>
      <c r="N76" s="18">
        <f>'1718'!Q77</f>
        <v>89</v>
      </c>
      <c r="O76" s="19">
        <f>'1718'!W77</f>
        <v>256</v>
      </c>
      <c r="P76" s="18">
        <f>'1718'!T77</f>
        <v>1147</v>
      </c>
      <c r="Q76" s="19">
        <f>'1718'!Z77</f>
        <v>732</v>
      </c>
      <c r="R76" s="18">
        <f>'1718'!D77</f>
        <v>138</v>
      </c>
      <c r="S76" s="18">
        <f>'1718'!G77</f>
        <v>620</v>
      </c>
      <c r="T76" s="18">
        <f>'1718'!J77</f>
        <v>0</v>
      </c>
      <c r="U76" s="18">
        <f>'1718'!M77</f>
        <v>90</v>
      </c>
      <c r="V76" s="18">
        <f>'1718'!P77</f>
        <v>126</v>
      </c>
      <c r="W76" s="19">
        <f>'1718'!V77</f>
        <v>309</v>
      </c>
      <c r="X76" s="18">
        <f>'1718'!S77</f>
        <v>1461</v>
      </c>
      <c r="Y76" s="19">
        <f>'1718'!Y77</f>
        <v>1098</v>
      </c>
    </row>
    <row r="77" spans="1:25" x14ac:dyDescent="0.25">
      <c r="A77" s="17" t="s">
        <v>162</v>
      </c>
      <c r="B77" s="18">
        <f>'1718'!C78</f>
        <v>200</v>
      </c>
      <c r="C77" s="18">
        <f>'1718'!F78</f>
        <v>576</v>
      </c>
      <c r="D77" s="18">
        <f>'1718'!I78</f>
        <v>0</v>
      </c>
      <c r="E77" s="18">
        <f>'1718'!L78</f>
        <v>155</v>
      </c>
      <c r="F77" s="18">
        <f>'1718'!O78</f>
        <v>134</v>
      </c>
      <c r="G77" s="19">
        <f>'1718'!U78</f>
        <v>309</v>
      </c>
      <c r="H77" s="18">
        <f>'1718'!R78</f>
        <v>940</v>
      </c>
      <c r="I77" s="19">
        <f>'1718'!X78</f>
        <v>837</v>
      </c>
      <c r="J77" s="18">
        <f>'1718'!E78</f>
        <v>140</v>
      </c>
      <c r="K77" s="18">
        <f>'1718'!H78</f>
        <v>408</v>
      </c>
      <c r="L77" s="18">
        <f>'1718'!K78</f>
        <v>0</v>
      </c>
      <c r="M77" s="18">
        <f>'1718'!N78</f>
        <v>97</v>
      </c>
      <c r="N77" s="18">
        <f>'1718'!Q78</f>
        <v>74</v>
      </c>
      <c r="O77" s="19">
        <f>'1718'!W78</f>
        <v>193</v>
      </c>
      <c r="P77" s="18">
        <f>'1718'!T78</f>
        <v>632</v>
      </c>
      <c r="Q77" s="19">
        <f>'1718'!Z78</f>
        <v>455</v>
      </c>
      <c r="R77" s="18">
        <f>'1718'!D78</f>
        <v>169</v>
      </c>
      <c r="S77" s="18">
        <f>'1718'!G78</f>
        <v>499</v>
      </c>
      <c r="T77" s="18">
        <f>'1718'!J78</f>
        <v>0</v>
      </c>
      <c r="U77" s="18">
        <f>'1718'!M78</f>
        <v>130</v>
      </c>
      <c r="V77" s="18">
        <f>'1718'!P78</f>
        <v>92</v>
      </c>
      <c r="W77" s="19">
        <f>'1718'!V78</f>
        <v>233</v>
      </c>
      <c r="X77" s="18">
        <f>'1718'!S78</f>
        <v>786</v>
      </c>
      <c r="Y77" s="19">
        <f>'1718'!Y78</f>
        <v>657</v>
      </c>
    </row>
    <row r="78" spans="1:25" x14ac:dyDescent="0.25">
      <c r="A78" s="17" t="s">
        <v>163</v>
      </c>
      <c r="B78" s="18">
        <f>'1718'!C79</f>
        <v>101</v>
      </c>
      <c r="C78" s="18">
        <f>'1718'!F79</f>
        <v>277</v>
      </c>
      <c r="D78" s="18">
        <f>'1718'!I79</f>
        <v>0</v>
      </c>
      <c r="E78" s="18">
        <f>'1718'!L79</f>
        <v>6</v>
      </c>
      <c r="F78" s="18">
        <f>'1718'!O79</f>
        <v>70</v>
      </c>
      <c r="G78" s="19">
        <f>'1718'!U79</f>
        <v>158</v>
      </c>
      <c r="H78" s="18">
        <f>'1718'!R79</f>
        <v>313</v>
      </c>
      <c r="I78" s="19">
        <f>'1718'!X79</f>
        <v>3401</v>
      </c>
      <c r="J78" s="18">
        <f>'1718'!E79</f>
        <v>65</v>
      </c>
      <c r="K78" s="18">
        <f>'1718'!H79</f>
        <v>163</v>
      </c>
      <c r="L78" s="18">
        <f>'1718'!K79</f>
        <v>0</v>
      </c>
      <c r="M78" s="18">
        <f>'1718'!N79</f>
        <v>4</v>
      </c>
      <c r="N78" s="18">
        <f>'1718'!Q79</f>
        <v>33</v>
      </c>
      <c r="O78" s="19">
        <f>'1718'!W79</f>
        <v>80</v>
      </c>
      <c r="P78" s="18">
        <f>'1718'!T79</f>
        <v>185</v>
      </c>
      <c r="Q78" s="19">
        <f>'1718'!Z79</f>
        <v>203</v>
      </c>
      <c r="R78" s="18">
        <f>'1718'!D79</f>
        <v>85</v>
      </c>
      <c r="S78" s="18">
        <f>'1718'!G79</f>
        <v>229</v>
      </c>
      <c r="T78" s="18">
        <f>'1718'!J79</f>
        <v>0</v>
      </c>
      <c r="U78" s="18">
        <f>'1718'!M79</f>
        <v>5</v>
      </c>
      <c r="V78" s="18">
        <f>'1718'!P79</f>
        <v>42</v>
      </c>
      <c r="W78" s="19">
        <f>'1718'!V79</f>
        <v>101</v>
      </c>
      <c r="X78" s="18">
        <f>'1718'!S79</f>
        <v>267</v>
      </c>
      <c r="Y78" s="19">
        <f>'1718'!Y79</f>
        <v>371</v>
      </c>
    </row>
    <row r="79" spans="1:25" x14ac:dyDescent="0.25">
      <c r="A79" s="17" t="s">
        <v>164</v>
      </c>
      <c r="B79" s="18">
        <f>'1718'!C80</f>
        <v>560</v>
      </c>
      <c r="C79" s="18">
        <f>'1718'!F80</f>
        <v>448</v>
      </c>
      <c r="D79" s="18">
        <f>'1718'!I80</f>
        <v>0</v>
      </c>
      <c r="E79" s="18">
        <f>'1718'!L80</f>
        <v>108</v>
      </c>
      <c r="F79" s="18">
        <f>'1718'!O80</f>
        <v>416</v>
      </c>
      <c r="G79" s="19">
        <f>'1718'!U80</f>
        <v>876</v>
      </c>
      <c r="H79" s="18">
        <f>'1718'!R80</f>
        <v>1867</v>
      </c>
      <c r="I79" s="19">
        <f>'1718'!X80</f>
        <v>1761</v>
      </c>
      <c r="J79" s="18">
        <f>'1718'!E80</f>
        <v>232</v>
      </c>
      <c r="K79" s="18">
        <f>'1718'!H80</f>
        <v>160</v>
      </c>
      <c r="L79" s="18">
        <f>'1718'!K80</f>
        <v>0</v>
      </c>
      <c r="M79" s="18">
        <f>'1718'!N80</f>
        <v>38</v>
      </c>
      <c r="N79" s="18">
        <f>'1718'!Q80</f>
        <v>79</v>
      </c>
      <c r="O79" s="19">
        <f>'1718'!W80</f>
        <v>279</v>
      </c>
      <c r="P79" s="18">
        <f>'1718'!T80</f>
        <v>515</v>
      </c>
      <c r="Q79" s="19">
        <f>'1718'!Z80</f>
        <v>239</v>
      </c>
      <c r="R79" s="18">
        <f>'1718'!D80</f>
        <v>320</v>
      </c>
      <c r="S79" s="18">
        <f>'1718'!G80</f>
        <v>244</v>
      </c>
      <c r="T79" s="18">
        <f>'1718'!J80</f>
        <v>0</v>
      </c>
      <c r="U79" s="18">
        <f>'1718'!M80</f>
        <v>55</v>
      </c>
      <c r="V79" s="18">
        <f>'1718'!P80</f>
        <v>127</v>
      </c>
      <c r="W79" s="19">
        <f>'1718'!V80</f>
        <v>397</v>
      </c>
      <c r="X79" s="18">
        <f>'1718'!S80</f>
        <v>802</v>
      </c>
      <c r="Y79" s="19">
        <f>'1718'!Y80</f>
        <v>499</v>
      </c>
    </row>
    <row r="80" spans="1:25" x14ac:dyDescent="0.25">
      <c r="A80" s="17" t="s">
        <v>165</v>
      </c>
      <c r="B80" s="18">
        <f>'1718'!C81</f>
        <v>523</v>
      </c>
      <c r="C80" s="18">
        <f>'1718'!F81</f>
        <v>1041</v>
      </c>
      <c r="D80" s="18">
        <f>'1718'!I81</f>
        <v>0</v>
      </c>
      <c r="E80" s="18">
        <f>'1718'!L81</f>
        <v>202</v>
      </c>
      <c r="F80" s="18">
        <f>'1718'!O81</f>
        <v>131</v>
      </c>
      <c r="G80" s="19">
        <f>'1718'!U81</f>
        <v>721</v>
      </c>
      <c r="H80" s="18">
        <f>'1718'!R81</f>
        <v>2865</v>
      </c>
      <c r="I80" s="19">
        <f>'1718'!X81</f>
        <v>2978</v>
      </c>
      <c r="J80" s="18">
        <f>'1718'!E81</f>
        <v>308</v>
      </c>
      <c r="K80" s="18">
        <f>'1718'!H81</f>
        <v>624</v>
      </c>
      <c r="L80" s="18">
        <f>'1718'!K81</f>
        <v>0</v>
      </c>
      <c r="M80" s="18">
        <f>'1718'!N81</f>
        <v>113</v>
      </c>
      <c r="N80" s="18">
        <f>'1718'!Q81</f>
        <v>59</v>
      </c>
      <c r="O80" s="19">
        <f>'1718'!W81</f>
        <v>387</v>
      </c>
      <c r="P80" s="18">
        <f>'1718'!T81</f>
        <v>1558</v>
      </c>
      <c r="Q80" s="19">
        <f>'1718'!Z81</f>
        <v>1224</v>
      </c>
      <c r="R80" s="18">
        <f>'1718'!D81</f>
        <v>415</v>
      </c>
      <c r="S80" s="18">
        <f>'1718'!G81</f>
        <v>840</v>
      </c>
      <c r="T80" s="18">
        <f>'1718'!J81</f>
        <v>0</v>
      </c>
      <c r="U80" s="18">
        <f>'1718'!M81</f>
        <v>156</v>
      </c>
      <c r="V80" s="18">
        <f>'1718'!P81</f>
        <v>85</v>
      </c>
      <c r="W80" s="19">
        <f>'1718'!V81</f>
        <v>528</v>
      </c>
      <c r="X80" s="18">
        <f>'1718'!S81</f>
        <v>2150</v>
      </c>
      <c r="Y80" s="19">
        <f>'1718'!Y81</f>
        <v>1989</v>
      </c>
    </row>
    <row r="81" spans="1:25" x14ac:dyDescent="0.25">
      <c r="A81" s="17" t="s">
        <v>166</v>
      </c>
      <c r="B81" s="18">
        <f>'1718'!C82</f>
        <v>239</v>
      </c>
      <c r="C81" s="18">
        <f>'1718'!F82</f>
        <v>621</v>
      </c>
      <c r="D81" s="18">
        <f>'1718'!I82</f>
        <v>0</v>
      </c>
      <c r="E81" s="18">
        <f>'1718'!L82</f>
        <v>99</v>
      </c>
      <c r="F81" s="18">
        <f>'1718'!O82</f>
        <v>131</v>
      </c>
      <c r="G81" s="19">
        <f>'1718'!U82</f>
        <v>367</v>
      </c>
      <c r="H81" s="18">
        <f>'1718'!R82</f>
        <v>1436</v>
      </c>
      <c r="I81" s="19">
        <f>'1718'!X82</f>
        <v>1558</v>
      </c>
      <c r="J81" s="18">
        <f>'1718'!E82</f>
        <v>158</v>
      </c>
      <c r="K81" s="18">
        <f>'1718'!H82</f>
        <v>402</v>
      </c>
      <c r="L81" s="18">
        <f>'1718'!K82</f>
        <v>0</v>
      </c>
      <c r="M81" s="18">
        <f>'1718'!N82</f>
        <v>46</v>
      </c>
      <c r="N81" s="18">
        <f>'1718'!Q82</f>
        <v>62</v>
      </c>
      <c r="O81" s="19">
        <f>'1718'!W82</f>
        <v>211</v>
      </c>
      <c r="P81" s="18">
        <f>'1718'!T82</f>
        <v>811</v>
      </c>
      <c r="Q81" s="19">
        <f>'1718'!Z82</f>
        <v>707</v>
      </c>
      <c r="R81" s="18">
        <f>'1718'!D82</f>
        <v>206</v>
      </c>
      <c r="S81" s="18">
        <f>'1718'!G82</f>
        <v>533</v>
      </c>
      <c r="T81" s="18">
        <f>'1718'!J82</f>
        <v>0</v>
      </c>
      <c r="U81" s="18">
        <f>'1718'!M82</f>
        <v>78</v>
      </c>
      <c r="V81" s="18">
        <f>'1718'!P82</f>
        <v>91</v>
      </c>
      <c r="W81" s="19">
        <f>'1718'!V82</f>
        <v>275</v>
      </c>
      <c r="X81" s="18">
        <f>'1718'!S82</f>
        <v>1161</v>
      </c>
      <c r="Y81" s="19">
        <f>'1718'!Y82</f>
        <v>1077</v>
      </c>
    </row>
    <row r="82" spans="1:25" x14ac:dyDescent="0.25">
      <c r="A82" s="13" t="s">
        <v>167</v>
      </c>
      <c r="B82" s="14">
        <f t="shared" ref="B82:I82" si="0">SUM(B10:B81)</f>
        <v>44109</v>
      </c>
      <c r="C82" s="14">
        <f t="shared" si="0"/>
        <v>61941</v>
      </c>
      <c r="D82" s="14">
        <f t="shared" si="0"/>
        <v>106</v>
      </c>
      <c r="E82" s="14">
        <f t="shared" si="0"/>
        <v>21260</v>
      </c>
      <c r="F82" s="14">
        <f t="shared" si="0"/>
        <v>32872</v>
      </c>
      <c r="G82" s="14">
        <f>SUM(G10:G81)</f>
        <v>65929</v>
      </c>
      <c r="H82" s="14">
        <f t="shared" si="0"/>
        <v>188641</v>
      </c>
      <c r="I82" s="14">
        <f t="shared" si="0"/>
        <v>170304</v>
      </c>
      <c r="J82" s="14">
        <f t="shared" ref="J82" si="1">SUM(J10:J81)</f>
        <v>24146</v>
      </c>
      <c r="K82" s="14">
        <f>SUM(K10:K81)</f>
        <v>33566</v>
      </c>
      <c r="L82" s="14">
        <f t="shared" ref="L82:N82" si="2">SUM(L10:L81)</f>
        <v>50</v>
      </c>
      <c r="M82" s="14">
        <f t="shared" si="2"/>
        <v>9713</v>
      </c>
      <c r="N82" s="14">
        <f t="shared" si="2"/>
        <v>11655</v>
      </c>
      <c r="O82" s="14">
        <f>SUM(O10:O81)</f>
        <v>31073</v>
      </c>
      <c r="P82" s="14">
        <f>SUM(P10:P81)</f>
        <v>83578</v>
      </c>
      <c r="Q82" s="14">
        <f t="shared" ref="Q82" si="3">SUM(Q10:Q81)</f>
        <v>45605</v>
      </c>
      <c r="R82" s="14">
        <f t="shared" ref="R82" si="4">SUM(R10:R81)</f>
        <v>32706</v>
      </c>
      <c r="S82" s="14">
        <f>SUM(S10:S81)</f>
        <v>46426</v>
      </c>
      <c r="T82" s="14">
        <f t="shared" ref="T82:V82" si="5">SUM(T10:T81)</f>
        <v>84</v>
      </c>
      <c r="U82" s="14">
        <f t="shared" si="5"/>
        <v>14220</v>
      </c>
      <c r="V82" s="14">
        <f t="shared" si="5"/>
        <v>17179</v>
      </c>
      <c r="W82" s="14">
        <f>SUM(W10:W81)</f>
        <v>42523</v>
      </c>
      <c r="X82" s="14">
        <f>SUM(X10:X81)</f>
        <v>124546</v>
      </c>
      <c r="Y82" s="14">
        <f t="shared" ref="Y82" si="6">SUM(Y10:Y81)</f>
        <v>81357</v>
      </c>
    </row>
    <row r="84" spans="1:25" s="23" customFormat="1" x14ac:dyDescent="0.25">
      <c r="A84" s="24" t="s">
        <v>198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X84" s="22"/>
    </row>
  </sheetData>
  <hyperlinks>
    <hyperlink ref="A5" r:id="rId1" xr:uid="{00000000-0004-0000-0100-000000000000}"/>
  </hyperlinks>
  <pageMargins left="0.25" right="0.25" top="0.75" bottom="0.75" header="0.3" footer="0.3"/>
  <pageSetup scale="51" fitToHeight="0" orientation="landscape" verticalDpi="0" r:id="rId2"/>
  <headerFooter>
    <oddHeader>&amp;CCalifornia Community Colleges
Fiscal Year 2017-18
SCFF Student Success Data</oddHeader>
    <oddFooter>&amp;LReport produced on &amp;D, &amp;T&amp;C&amp;P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1718</vt:lpstr>
      <vt:lpstr>1718 report for distribution</vt:lpstr>
      <vt:lpstr>'1718 report for distribution'!Print_Titles</vt:lpstr>
      <vt:lpstr>Title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Servin, Patricia</dc:creator>
  <cp:lastModifiedBy>Rachel</cp:lastModifiedBy>
  <cp:lastPrinted>2020-02-22T01:43:17Z</cp:lastPrinted>
  <dcterms:created xsi:type="dcterms:W3CDTF">2019-08-30T00:34:33Z</dcterms:created>
  <dcterms:modified xsi:type="dcterms:W3CDTF">2020-04-07T18:13:06Z</dcterms:modified>
</cp:coreProperties>
</file>