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ichael\Documents\Document Accessibility\CCCCO Site\2020\FEBRUARY\Feb 25 - 4\"/>
    </mc:Choice>
  </mc:AlternateContent>
  <xr:revisionPtr revIDLastSave="0" documentId="13_ncr:1_{77277C8A-8CBC-4553-A584-BDE9EC0C7C55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1819 supplemental data" sheetId="3" r:id="rId1"/>
    <sheet name="1819" sheetId="1" state="hidden" r:id="rId2"/>
  </sheets>
  <definedNames>
    <definedName name="_xlnm.Print_Titles" localSheetId="0">'1819 supplemental data'!$8:$10</definedName>
    <definedName name="Title">'1819 supplemental data'!$A$10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D83" i="1"/>
  <c r="D83" i="3" l="1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C11" i="3"/>
  <c r="B11" i="3"/>
  <c r="C83" i="3" l="1"/>
  <c r="B83" i="3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E83" i="1"/>
</calcChain>
</file>

<file path=xl/sharedStrings.xml><?xml version="1.0" encoding="utf-8"?>
<sst xmlns="http://schemas.openxmlformats.org/spreadsheetml/2006/main" count="188" uniqueCount="185">
  <si>
    <t>District</t>
  </si>
  <si>
    <t>ID</t>
  </si>
  <si>
    <t xml:space="preserve">ALLAN HANCOCK        </t>
  </si>
  <si>
    <t xml:space="preserve">ANTELOPE VALLEY      </t>
  </si>
  <si>
    <t xml:space="preserve">BARSTOW              </t>
  </si>
  <si>
    <t xml:space="preserve">BUTTE                </t>
  </si>
  <si>
    <t xml:space="preserve">CABRILLO             </t>
  </si>
  <si>
    <t xml:space="preserve">CERRITOS             </t>
  </si>
  <si>
    <t xml:space="preserve">CHABOT-LAS POSITAS   </t>
  </si>
  <si>
    <t xml:space="preserve">CHAFFEY              </t>
  </si>
  <si>
    <t xml:space="preserve">CITRUS               </t>
  </si>
  <si>
    <t xml:space="preserve">COAST                </t>
  </si>
  <si>
    <t xml:space="preserve">COMPTON              </t>
  </si>
  <si>
    <t xml:space="preserve">CONTRA COSTA         </t>
  </si>
  <si>
    <t xml:space="preserve">COPPER MOUNTAIN      </t>
  </si>
  <si>
    <t xml:space="preserve">DESERT               </t>
  </si>
  <si>
    <t xml:space="preserve">EL CAMINO            </t>
  </si>
  <si>
    <t xml:space="preserve">FEATHER RIVER        </t>
  </si>
  <si>
    <t xml:space="preserve">FOOTHILL-DEANZA      </t>
  </si>
  <si>
    <t xml:space="preserve">GAVILAN              </t>
  </si>
  <si>
    <t xml:space="preserve">GLENDALE             </t>
  </si>
  <si>
    <t xml:space="preserve">GROSSMONT-CUYAMACA   </t>
  </si>
  <si>
    <t xml:space="preserve">HARTNELL             </t>
  </si>
  <si>
    <t xml:space="preserve">IMPERIAL             </t>
  </si>
  <si>
    <t xml:space="preserve">KERN                 </t>
  </si>
  <si>
    <t xml:space="preserve">LAKE TAHOE           </t>
  </si>
  <si>
    <t xml:space="preserve">LASSEN               </t>
  </si>
  <si>
    <t xml:space="preserve">LONG BEACH           </t>
  </si>
  <si>
    <t xml:space="preserve">LOS ANGELES          </t>
  </si>
  <si>
    <t xml:space="preserve">LOS RIOS             </t>
  </si>
  <si>
    <t xml:space="preserve">MARIN                </t>
  </si>
  <si>
    <t xml:space="preserve">MENDOCINO-LAKE       </t>
  </si>
  <si>
    <t xml:space="preserve">MERCED               </t>
  </si>
  <si>
    <t xml:space="preserve">MIRA COSTA           </t>
  </si>
  <si>
    <t xml:space="preserve">MONTEREY             </t>
  </si>
  <si>
    <t xml:space="preserve">MT. SAN ANTONIO      </t>
  </si>
  <si>
    <t xml:space="preserve">MT. SAN JACINTO      </t>
  </si>
  <si>
    <t xml:space="preserve">NAPA VALLEY          </t>
  </si>
  <si>
    <t xml:space="preserve">NORTH ORANGE         </t>
  </si>
  <si>
    <t xml:space="preserve">OHLONE               </t>
  </si>
  <si>
    <t xml:space="preserve">PALO VERDE           </t>
  </si>
  <si>
    <t xml:space="preserve">PALOMAR              </t>
  </si>
  <si>
    <t xml:space="preserve">PASADENA             </t>
  </si>
  <si>
    <t xml:space="preserve">PERALTA              </t>
  </si>
  <si>
    <t xml:space="preserve">RANCHO SANTIAGO      </t>
  </si>
  <si>
    <t xml:space="preserve">REDWOODS             </t>
  </si>
  <si>
    <t xml:space="preserve">RIO HONDO            </t>
  </si>
  <si>
    <t xml:space="preserve">RIVERSIDE            </t>
  </si>
  <si>
    <t xml:space="preserve">SAN BERNARDINO       </t>
  </si>
  <si>
    <t xml:space="preserve">SAN DIEGO            </t>
  </si>
  <si>
    <t xml:space="preserve">SAN FRANCISCO        </t>
  </si>
  <si>
    <t xml:space="preserve">SAN JOAQUIN DELTA    </t>
  </si>
  <si>
    <t xml:space="preserve">SAN JOSE-EVERGREEN   </t>
  </si>
  <si>
    <t xml:space="preserve">SAN LUIS OBISPO      </t>
  </si>
  <si>
    <t xml:space="preserve">SAN MATEO            </t>
  </si>
  <si>
    <t xml:space="preserve">SANTA BARBARA        </t>
  </si>
  <si>
    <t xml:space="preserve">SANTA CLARITA        </t>
  </si>
  <si>
    <t xml:space="preserve">SANTA MONICA         </t>
  </si>
  <si>
    <t xml:space="preserve">SEQUOIAS             </t>
  </si>
  <si>
    <t>SHASTA-TEHAMA-TRINITY</t>
  </si>
  <si>
    <t xml:space="preserve">SIERRA               </t>
  </si>
  <si>
    <t xml:space="preserve">SISKIYOUS            </t>
  </si>
  <si>
    <t xml:space="preserve">SOLANO               </t>
  </si>
  <si>
    <t xml:space="preserve">SONOMA               </t>
  </si>
  <si>
    <t xml:space="preserve">SOUTH ORANGE         </t>
  </si>
  <si>
    <t xml:space="preserve">SOUTHWESTERN         </t>
  </si>
  <si>
    <t xml:space="preserve">STATE CENTER         </t>
  </si>
  <si>
    <t xml:space="preserve">VENTURA              </t>
  </si>
  <si>
    <t xml:space="preserve">VICTOR VALLEY        </t>
  </si>
  <si>
    <t xml:space="preserve">WEST HILLS           </t>
  </si>
  <si>
    <t xml:space="preserve">WEST KERN            </t>
  </si>
  <si>
    <t xml:space="preserve">WEST VALLEY-MISSION  </t>
  </si>
  <si>
    <t xml:space="preserve">YOSEMITE             </t>
  </si>
  <si>
    <t xml:space="preserve">YUBA                 </t>
  </si>
  <si>
    <t>ADT</t>
  </si>
  <si>
    <t>AA/AS</t>
  </si>
  <si>
    <t>BA/BS</t>
  </si>
  <si>
    <t>Certificate</t>
  </si>
  <si>
    <t>Xfer Level</t>
  </si>
  <si>
    <t>CTE</t>
  </si>
  <si>
    <t>ADT CCPG</t>
  </si>
  <si>
    <t>ADT Pell</t>
  </si>
  <si>
    <t>AA/AS CCPG</t>
  </si>
  <si>
    <t>AA/AS Pell</t>
  </si>
  <si>
    <t>BA/BS CCPG</t>
  </si>
  <si>
    <t>BA/BS Pell</t>
  </si>
  <si>
    <t>Certificate CCPG</t>
  </si>
  <si>
    <t>Certificate Pell</t>
  </si>
  <si>
    <t>Xfer Level CCPG</t>
  </si>
  <si>
    <t>Xfer Level Pell</t>
  </si>
  <si>
    <t>CTE CCPG</t>
  </si>
  <si>
    <t>CTE Pell</t>
  </si>
  <si>
    <t>Student Success</t>
  </si>
  <si>
    <t>Date of data run</t>
  </si>
  <si>
    <t>Contact</t>
  </si>
  <si>
    <t>scff@cccco.edu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</si>
  <si>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</si>
  <si>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</si>
  <si>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</si>
  <si>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</si>
  <si>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</si>
  <si>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</si>
  <si>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</si>
  <si>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</si>
  <si>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</si>
  <si>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</si>
  <si>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</si>
  <si>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</si>
  <si>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</si>
  <si>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</si>
  <si>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</si>
  <si>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</si>
  <si>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</si>
  <si>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Joint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</si>
  <si>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</si>
  <si>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</si>
  <si>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</si>
  <si>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</si>
  <si>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</si>
  <si>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</si>
  <si>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</si>
  <si>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</si>
  <si>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</si>
  <si>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</si>
  <si>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</si>
  <si>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</si>
  <si>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</si>
  <si>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</si>
  <si>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</si>
  <si>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</si>
  <si>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</si>
  <si>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</si>
  <si>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</si>
  <si>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</si>
  <si>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</si>
  <si>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</si>
  <si>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</si>
  <si>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</si>
  <si>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</si>
  <si>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</si>
  <si>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</si>
  <si>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</si>
  <si>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</si>
  <si>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</si>
  <si>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</si>
  <si>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</si>
  <si>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</si>
  <si>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</si>
  <si>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</si>
  <si>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</si>
  <si>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</si>
  <si>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</si>
  <si>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</si>
  <si>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Shasta-Tehama-Trinity CCD</t>
  </si>
  <si>
    <t>Sierra Joint CCD</t>
  </si>
  <si>
    <t>Siskiyou Joint CCD</t>
  </si>
  <si>
    <t>Solano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</si>
  <si>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</si>
  <si>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</si>
  <si>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</si>
  <si>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</si>
  <si>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</si>
  <si>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</si>
  <si>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</si>
  <si>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</si>
  <si>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</si>
  <si>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</si>
  <si>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</si>
  <si>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Totals</t>
  </si>
  <si>
    <t>Supplemental</t>
  </si>
  <si>
    <t>CCPG</t>
  </si>
  <si>
    <t>Pell</t>
  </si>
  <si>
    <t>AB540 Students</t>
  </si>
  <si>
    <t>Data from 320 report</t>
  </si>
  <si>
    <t>Final as of November 14, 2019</t>
  </si>
  <si>
    <t>Pell Grant Recipients</t>
  </si>
  <si>
    <t>Promise Grant Recipients</t>
  </si>
  <si>
    <t>January 24, 2020</t>
  </si>
  <si>
    <t>Xfer</t>
  </si>
  <si>
    <t>Xfer CCPG</t>
  </si>
  <si>
    <t>Xfer Pell</t>
  </si>
  <si>
    <t>Wage</t>
  </si>
  <si>
    <t>Wage CCPG</t>
  </si>
  <si>
    <t>Wage Pell</t>
  </si>
  <si>
    <t>2018-19 Supplemental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</si>
</sst>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7F7F7F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7" fillId="0" borderId="0"/>
  </cellStyleXfs>
  <cellXfs count="30"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right" wrapText="1"/>
    </xf>
    <xf numFmtId="0" fontId="9" fillId="0" borderId="0" xfId="0" applyFont="1" applyFill="1" applyBorder="1"/>
    <xf numFmtId="0" fontId="0" fillId="0" borderId="1" xfId="0" applyBorder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3" fillId="0" borderId="0" xfId="2" applyFill="1" applyBorder="1"/>
    <xf numFmtId="0" fontId="10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5" fontId="0" fillId="0" borderId="0" xfId="0" quotePrefix="1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5" fontId="8" fillId="0" borderId="1" xfId="1" applyNumberFormat="1" applyFont="1" applyFill="1" applyBorder="1"/>
    <xf numFmtId="165" fontId="0" fillId="0" borderId="1" xfId="1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Comma" xfId="1" builtinId="3"/>
    <cellStyle name="Explanatory Text 2" xfId="3" xr:uid="{00000000-0005-0000-0000-000001000000}"/>
    <cellStyle name="Hyperlink" xfId="2" builtinId="8"/>
    <cellStyle name="Normal" xfId="0" builtinId="0"/>
    <cellStyle name="Normal 2" xfId="5" xr:uid="{00000000-0005-0000-0000-000004000000}"/>
    <cellStyle name="Normal 2 2" xfId="4" xr:uid="{00000000-0005-0000-0000-000005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ff@cccc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5"/>
  <sheetViews>
    <sheetView tabSelected="1" topLeftCell="A70" workbookViewId="0">
      <selection activeCell="A10" sqref="A10"/>
    </sheetView>
  </sheetViews>
  <sheetFormatPr defaultColWidth="8.86328125" defaultRowHeight="14.25" x14ac:dyDescent="0.45"/>
  <cols>
    <col min="1" max="1" width="24" style="11" bestFit="1" customWidth="1"/>
    <col min="2" max="2" width="19.73046875" style="11" bestFit="1" customWidth="1"/>
    <col min="3" max="3" width="23.73046875" style="11" bestFit="1" customWidth="1"/>
    <col min="4" max="4" width="27.73046875" style="11" bestFit="1" customWidth="1"/>
    <col min="5" max="5" width="5" style="11" bestFit="1" customWidth="1"/>
    <col min="6" max="16384" width="8.86328125" style="11"/>
  </cols>
  <sheetData>
    <row r="1" spans="1:4" x14ac:dyDescent="0.45">
      <c r="A1" s="14" t="s">
        <v>184</v>
      </c>
    </row>
    <row r="2" spans="1:4" x14ac:dyDescent="0.45">
      <c r="A2" s="11" t="s">
        <v>94</v>
      </c>
    </row>
    <row r="3" spans="1:4" x14ac:dyDescent="0.45">
      <c r="A3" s="13" t="s">
        <v>95</v>
      </c>
    </row>
    <row r="4" spans="1:4" hidden="1" x14ac:dyDescent="0.45">
      <c r="B4" s="12"/>
      <c r="C4" s="12"/>
    </row>
    <row r="5" spans="1:4" hidden="1" x14ac:dyDescent="0.45">
      <c r="B5" s="12"/>
      <c r="C5" s="12"/>
    </row>
    <row r="6" spans="1:4" hidden="1" x14ac:dyDescent="0.45">
      <c r="A6" s="14"/>
    </row>
    <row r="7" spans="1:4" x14ac:dyDescent="0.45">
      <c r="A7" s="14"/>
    </row>
    <row r="8" spans="1:4" x14ac:dyDescent="0.45">
      <c r="A8" s="16"/>
      <c r="B8" s="15" t="s">
        <v>93</v>
      </c>
      <c r="C8" s="15" t="s">
        <v>93</v>
      </c>
      <c r="D8" s="15" t="s">
        <v>173</v>
      </c>
    </row>
    <row r="9" spans="1:4" ht="15.75" x14ac:dyDescent="0.45">
      <c r="A9" s="17"/>
      <c r="B9" s="18" t="s">
        <v>177</v>
      </c>
      <c r="C9" s="18" t="s">
        <v>177</v>
      </c>
      <c r="D9" s="19" t="s">
        <v>174</v>
      </c>
    </row>
    <row r="10" spans="1:4" x14ac:dyDescent="0.45">
      <c r="A10" s="22" t="s">
        <v>0</v>
      </c>
      <c r="B10" s="22" t="s">
        <v>175</v>
      </c>
      <c r="C10" s="22" t="s">
        <v>176</v>
      </c>
      <c r="D10" s="22" t="s">
        <v>172</v>
      </c>
    </row>
    <row r="11" spans="1:4" x14ac:dyDescent="0.45">
      <c r="A11" s="23" t="s">
        <v>96</v>
      </c>
      <c r="B11" s="24">
        <f>'1819'!D11</f>
        <v>2807</v>
      </c>
      <c r="C11" s="24">
        <f>'1819'!C11</f>
        <v>8353</v>
      </c>
      <c r="D11" s="25">
        <v>829</v>
      </c>
    </row>
    <row r="12" spans="1:4" x14ac:dyDescent="0.45">
      <c r="A12" s="23" t="s">
        <v>97</v>
      </c>
      <c r="B12" s="24">
        <f>'1819'!D12</f>
        <v>7671</v>
      </c>
      <c r="C12" s="24">
        <f>'1819'!C12</f>
        <v>13896</v>
      </c>
      <c r="D12" s="25">
        <v>515</v>
      </c>
    </row>
    <row r="13" spans="1:4" x14ac:dyDescent="0.45">
      <c r="A13" s="23" t="s">
        <v>98</v>
      </c>
      <c r="B13" s="24">
        <f>'1819'!D13</f>
        <v>2184</v>
      </c>
      <c r="C13" s="24">
        <f>'1819'!C13</f>
        <v>3363</v>
      </c>
      <c r="D13" s="25">
        <v>80</v>
      </c>
    </row>
    <row r="14" spans="1:4" x14ac:dyDescent="0.45">
      <c r="A14" s="23" t="s">
        <v>99</v>
      </c>
      <c r="B14" s="24">
        <f>'1819'!D14</f>
        <v>4710</v>
      </c>
      <c r="C14" s="24">
        <f>'1819'!C14</f>
        <v>7867</v>
      </c>
      <c r="D14" s="25">
        <v>319</v>
      </c>
    </row>
    <row r="15" spans="1:4" x14ac:dyDescent="0.45">
      <c r="A15" s="23" t="s">
        <v>100</v>
      </c>
      <c r="B15" s="24">
        <f>'1819'!D15</f>
        <v>2708</v>
      </c>
      <c r="C15" s="24">
        <f>'1819'!C15</f>
        <v>6471</v>
      </c>
      <c r="D15" s="25">
        <v>546</v>
      </c>
    </row>
    <row r="16" spans="1:4" x14ac:dyDescent="0.45">
      <c r="A16" s="23" t="s">
        <v>101</v>
      </c>
      <c r="B16" s="24">
        <f>'1819'!D16</f>
        <v>9933</v>
      </c>
      <c r="C16" s="24">
        <f>'1819'!C16</f>
        <v>17509</v>
      </c>
      <c r="D16" s="25">
        <v>1429</v>
      </c>
    </row>
    <row r="17" spans="1:4" x14ac:dyDescent="0.45">
      <c r="A17" s="23" t="s">
        <v>102</v>
      </c>
      <c r="B17" s="24">
        <f>'1819'!D17</f>
        <v>4758</v>
      </c>
      <c r="C17" s="24">
        <f>'1819'!C17</f>
        <v>10691</v>
      </c>
      <c r="D17" s="25">
        <v>731</v>
      </c>
    </row>
    <row r="18" spans="1:4" x14ac:dyDescent="0.45">
      <c r="A18" s="23" t="s">
        <v>103</v>
      </c>
      <c r="B18" s="24">
        <f>'1819'!D18</f>
        <v>8619</v>
      </c>
      <c r="C18" s="24">
        <f>'1819'!C18</f>
        <v>17885</v>
      </c>
      <c r="D18" s="25">
        <v>1897</v>
      </c>
    </row>
    <row r="19" spans="1:4" x14ac:dyDescent="0.45">
      <c r="A19" s="23" t="s">
        <v>104</v>
      </c>
      <c r="B19" s="24">
        <f>'1819'!D19</f>
        <v>4711</v>
      </c>
      <c r="C19" s="24">
        <f>'1819'!C19</f>
        <v>10788</v>
      </c>
      <c r="D19" s="25">
        <v>457</v>
      </c>
    </row>
    <row r="20" spans="1:4" x14ac:dyDescent="0.45">
      <c r="A20" s="23" t="s">
        <v>105</v>
      </c>
      <c r="B20" s="24">
        <f>'1819'!D20</f>
        <v>10722</v>
      </c>
      <c r="C20" s="24">
        <f>'1819'!C20</f>
        <v>29956</v>
      </c>
      <c r="D20" s="25">
        <v>1235</v>
      </c>
    </row>
    <row r="21" spans="1:4" x14ac:dyDescent="0.45">
      <c r="A21" s="23" t="s">
        <v>106</v>
      </c>
      <c r="B21" s="24">
        <f>'1819'!D21</f>
        <v>2680</v>
      </c>
      <c r="C21" s="24">
        <f>'1819'!C21</f>
        <v>6959</v>
      </c>
      <c r="D21" s="25">
        <v>348</v>
      </c>
    </row>
    <row r="22" spans="1:4" x14ac:dyDescent="0.45">
      <c r="A22" s="23" t="s">
        <v>107</v>
      </c>
      <c r="B22" s="24">
        <f>'1819'!D22</f>
        <v>8954</v>
      </c>
      <c r="C22" s="24">
        <f>'1819'!C22</f>
        <v>18216</v>
      </c>
      <c r="D22" s="25">
        <v>1240</v>
      </c>
    </row>
    <row r="23" spans="1:4" x14ac:dyDescent="0.45">
      <c r="A23" s="23" t="s">
        <v>108</v>
      </c>
      <c r="B23" s="24">
        <f>'1819'!D23</f>
        <v>1136</v>
      </c>
      <c r="C23" s="24">
        <f>'1819'!C23</f>
        <v>1835</v>
      </c>
      <c r="D23" s="25">
        <v>38</v>
      </c>
    </row>
    <row r="24" spans="1:4" x14ac:dyDescent="0.45">
      <c r="A24" s="23" t="s">
        <v>109</v>
      </c>
      <c r="B24" s="24">
        <f>'1819'!D24</f>
        <v>5076</v>
      </c>
      <c r="C24" s="24">
        <f>'1819'!C24</f>
        <v>9903</v>
      </c>
      <c r="D24" s="25">
        <v>887</v>
      </c>
    </row>
    <row r="25" spans="1:4" x14ac:dyDescent="0.45">
      <c r="A25" s="23" t="s">
        <v>110</v>
      </c>
      <c r="B25" s="24">
        <f>'1819'!D25</f>
        <v>10371</v>
      </c>
      <c r="C25" s="24">
        <f>'1819'!C25</f>
        <v>20169</v>
      </c>
      <c r="D25" s="25">
        <v>1216</v>
      </c>
    </row>
    <row r="26" spans="1:4" x14ac:dyDescent="0.45">
      <c r="A26" s="23" t="s">
        <v>111</v>
      </c>
      <c r="B26" s="24">
        <f>'1819'!D26</f>
        <v>375</v>
      </c>
      <c r="C26" s="24">
        <f>'1819'!C26</f>
        <v>1802</v>
      </c>
      <c r="D26" s="25">
        <v>26</v>
      </c>
    </row>
    <row r="27" spans="1:4" x14ac:dyDescent="0.45">
      <c r="A27" s="23" t="s">
        <v>112</v>
      </c>
      <c r="B27" s="24">
        <f>'1819'!D27</f>
        <v>4929</v>
      </c>
      <c r="C27" s="24">
        <f>'1819'!C27</f>
        <v>13064</v>
      </c>
      <c r="D27" s="25">
        <v>1608</v>
      </c>
    </row>
    <row r="28" spans="1:4" x14ac:dyDescent="0.45">
      <c r="A28" s="23" t="s">
        <v>113</v>
      </c>
      <c r="B28" s="24">
        <f>'1819'!D28</f>
        <v>1747</v>
      </c>
      <c r="C28" s="24">
        <f>'1819'!C28</f>
        <v>3138</v>
      </c>
      <c r="D28" s="25">
        <v>283</v>
      </c>
    </row>
    <row r="29" spans="1:4" x14ac:dyDescent="0.45">
      <c r="A29" s="23" t="s">
        <v>114</v>
      </c>
      <c r="B29" s="24">
        <f>'1819'!D29</f>
        <v>5864</v>
      </c>
      <c r="C29" s="24">
        <f>'1819'!C29</f>
        <v>10734</v>
      </c>
      <c r="D29" s="25">
        <v>512</v>
      </c>
    </row>
    <row r="30" spans="1:4" x14ac:dyDescent="0.45">
      <c r="A30" s="23" t="s">
        <v>115</v>
      </c>
      <c r="B30" s="24">
        <f>'1819'!D30</f>
        <v>8209</v>
      </c>
      <c r="C30" s="24">
        <f>'1819'!C30</f>
        <v>18243</v>
      </c>
      <c r="D30" s="25">
        <v>625</v>
      </c>
    </row>
    <row r="31" spans="1:4" x14ac:dyDescent="0.45">
      <c r="A31" s="23" t="s">
        <v>116</v>
      </c>
      <c r="B31" s="24">
        <f>'1819'!D31</f>
        <v>2997</v>
      </c>
      <c r="C31" s="24">
        <f>'1819'!C31</f>
        <v>7257</v>
      </c>
      <c r="D31" s="25">
        <v>754</v>
      </c>
    </row>
    <row r="32" spans="1:4" x14ac:dyDescent="0.45">
      <c r="A32" s="23" t="s">
        <v>117</v>
      </c>
      <c r="B32" s="24">
        <f>'1819'!D32</f>
        <v>5310</v>
      </c>
      <c r="C32" s="24">
        <f>'1819'!C32</f>
        <v>8258</v>
      </c>
      <c r="D32" s="25">
        <v>443</v>
      </c>
    </row>
    <row r="33" spans="1:4" x14ac:dyDescent="0.45">
      <c r="A33" s="23" t="s">
        <v>118</v>
      </c>
      <c r="B33" s="24">
        <f>'1819'!D33</f>
        <v>13608</v>
      </c>
      <c r="C33" s="24">
        <f>'1819'!C33</f>
        <v>27060</v>
      </c>
      <c r="D33" s="25">
        <v>1731</v>
      </c>
    </row>
    <row r="34" spans="1:4" x14ac:dyDescent="0.45">
      <c r="A34" s="23" t="s">
        <v>119</v>
      </c>
      <c r="B34" s="24">
        <f>'1819'!D34</f>
        <v>463</v>
      </c>
      <c r="C34" s="24">
        <f>'1819'!C34</f>
        <v>2086</v>
      </c>
      <c r="D34" s="25">
        <v>324</v>
      </c>
    </row>
    <row r="35" spans="1:4" x14ac:dyDescent="0.45">
      <c r="A35" s="23" t="s">
        <v>120</v>
      </c>
      <c r="B35" s="24">
        <f>'1819'!D35</f>
        <v>317</v>
      </c>
      <c r="C35" s="24">
        <f>'1819'!C35</f>
        <v>3481</v>
      </c>
      <c r="D35" s="25">
        <v>35</v>
      </c>
    </row>
    <row r="36" spans="1:4" x14ac:dyDescent="0.45">
      <c r="A36" s="23" t="s">
        <v>121</v>
      </c>
      <c r="B36" s="24">
        <f>'1819'!D36</f>
        <v>10276</v>
      </c>
      <c r="C36" s="24">
        <f>'1819'!C36</f>
        <v>19719</v>
      </c>
      <c r="D36" s="25">
        <v>1310</v>
      </c>
    </row>
    <row r="37" spans="1:4" x14ac:dyDescent="0.45">
      <c r="A37" s="23" t="s">
        <v>122</v>
      </c>
      <c r="B37" s="24">
        <f>'1819'!D37</f>
        <v>39698</v>
      </c>
      <c r="C37" s="24">
        <f>'1819'!C37</f>
        <v>87005</v>
      </c>
      <c r="D37" s="25">
        <v>6354</v>
      </c>
    </row>
    <row r="38" spans="1:4" x14ac:dyDescent="0.45">
      <c r="A38" s="23" t="s">
        <v>123</v>
      </c>
      <c r="B38" s="24">
        <f>'1819'!D38</f>
        <v>21227</v>
      </c>
      <c r="C38" s="24">
        <f>'1819'!C38</f>
        <v>50737</v>
      </c>
      <c r="D38" s="25">
        <v>2959</v>
      </c>
    </row>
    <row r="39" spans="1:4" x14ac:dyDescent="0.45">
      <c r="A39" s="23" t="s">
        <v>124</v>
      </c>
      <c r="B39" s="24">
        <f>'1819'!D39</f>
        <v>868</v>
      </c>
      <c r="C39" s="24">
        <f>'1819'!C39</f>
        <v>1956</v>
      </c>
      <c r="D39" s="25">
        <v>433</v>
      </c>
    </row>
    <row r="40" spans="1:4" x14ac:dyDescent="0.45">
      <c r="A40" s="23" t="s">
        <v>125</v>
      </c>
      <c r="B40" s="24">
        <f>'1819'!D40</f>
        <v>1294</v>
      </c>
      <c r="C40" s="24">
        <f>'1819'!C40</f>
        <v>2804</v>
      </c>
      <c r="D40" s="25">
        <v>109</v>
      </c>
    </row>
    <row r="41" spans="1:4" x14ac:dyDescent="0.45">
      <c r="A41" s="23" t="s">
        <v>126</v>
      </c>
      <c r="B41" s="24">
        <f>'1819'!D41</f>
        <v>4596</v>
      </c>
      <c r="C41" s="24">
        <f>'1819'!C41</f>
        <v>8978</v>
      </c>
      <c r="D41" s="25">
        <v>550</v>
      </c>
    </row>
    <row r="42" spans="1:4" x14ac:dyDescent="0.45">
      <c r="A42" s="23" t="s">
        <v>127</v>
      </c>
      <c r="B42" s="24">
        <f>'1819'!D42</f>
        <v>4984</v>
      </c>
      <c r="C42" s="24">
        <f>'1819'!C42</f>
        <v>8656</v>
      </c>
      <c r="D42" s="25">
        <v>618</v>
      </c>
    </row>
    <row r="43" spans="1:4" x14ac:dyDescent="0.45">
      <c r="A43" s="23" t="s">
        <v>128</v>
      </c>
      <c r="B43" s="24">
        <f>'1819'!D43</f>
        <v>1744</v>
      </c>
      <c r="C43" s="24">
        <f>'1819'!C43</f>
        <v>4889</v>
      </c>
      <c r="D43" s="25">
        <v>331</v>
      </c>
    </row>
    <row r="44" spans="1:4" x14ac:dyDescent="0.45">
      <c r="A44" s="23" t="s">
        <v>129</v>
      </c>
      <c r="B44" s="24">
        <f>'1819'!D44</f>
        <v>10798</v>
      </c>
      <c r="C44" s="24">
        <f>'1819'!C44</f>
        <v>23275</v>
      </c>
      <c r="D44" s="25">
        <v>1505</v>
      </c>
    </row>
    <row r="45" spans="1:4" x14ac:dyDescent="0.45">
      <c r="A45" s="23" t="s">
        <v>130</v>
      </c>
      <c r="B45" s="24">
        <f>'1819'!D45</f>
        <v>6417</v>
      </c>
      <c r="C45" s="24">
        <f>'1819'!C45</f>
        <v>14123</v>
      </c>
      <c r="D45" s="25">
        <v>616</v>
      </c>
    </row>
    <row r="46" spans="1:4" x14ac:dyDescent="0.45">
      <c r="A46" s="23" t="s">
        <v>131</v>
      </c>
      <c r="B46" s="24">
        <f>'1819'!D46</f>
        <v>1169</v>
      </c>
      <c r="C46" s="24">
        <f>'1819'!C46</f>
        <v>3369</v>
      </c>
      <c r="D46" s="25">
        <v>311</v>
      </c>
    </row>
    <row r="47" spans="1:4" x14ac:dyDescent="0.45">
      <c r="A47" s="23" t="s">
        <v>132</v>
      </c>
      <c r="B47" s="24">
        <f>'1819'!D47</f>
        <v>11468</v>
      </c>
      <c r="C47" s="24">
        <f>'1819'!C47</f>
        <v>25696</v>
      </c>
      <c r="D47" s="25">
        <v>1716</v>
      </c>
    </row>
    <row r="48" spans="1:4" x14ac:dyDescent="0.45">
      <c r="A48" s="23" t="s">
        <v>133</v>
      </c>
      <c r="B48" s="24">
        <f>'1819'!D48</f>
        <v>1473</v>
      </c>
      <c r="C48" s="24">
        <f>'1819'!C48</f>
        <v>3574</v>
      </c>
      <c r="D48" s="25">
        <v>114</v>
      </c>
    </row>
    <row r="49" spans="1:4" x14ac:dyDescent="0.45">
      <c r="A49" s="23" t="s">
        <v>134</v>
      </c>
      <c r="B49" s="24">
        <f>'1819'!D49</f>
        <v>221</v>
      </c>
      <c r="C49" s="24">
        <f>'1819'!C49</f>
        <v>2636</v>
      </c>
      <c r="D49" s="25">
        <v>23</v>
      </c>
    </row>
    <row r="50" spans="1:4" x14ac:dyDescent="0.45">
      <c r="A50" s="23" t="s">
        <v>135</v>
      </c>
      <c r="B50" s="24">
        <f>'1819'!D50</f>
        <v>5217</v>
      </c>
      <c r="C50" s="24">
        <f>'1819'!C50</f>
        <v>14253</v>
      </c>
      <c r="D50" s="25">
        <v>671</v>
      </c>
    </row>
    <row r="51" spans="1:4" x14ac:dyDescent="0.45">
      <c r="A51" s="23" t="s">
        <v>136</v>
      </c>
      <c r="B51" s="24">
        <f>'1819'!D51</f>
        <v>9207</v>
      </c>
      <c r="C51" s="24">
        <f>'1819'!C51</f>
        <v>19245</v>
      </c>
      <c r="D51" s="25">
        <v>1083</v>
      </c>
    </row>
    <row r="52" spans="1:4" x14ac:dyDescent="0.45">
      <c r="A52" s="23" t="s">
        <v>137</v>
      </c>
      <c r="B52" s="24">
        <f>'1819'!D52</f>
        <v>6711</v>
      </c>
      <c r="C52" s="24">
        <f>'1819'!C52</f>
        <v>14297</v>
      </c>
      <c r="D52" s="25">
        <v>401</v>
      </c>
    </row>
    <row r="53" spans="1:4" x14ac:dyDescent="0.45">
      <c r="A53" s="23" t="s">
        <v>138</v>
      </c>
      <c r="B53" s="24">
        <f>'1819'!D53</f>
        <v>6176</v>
      </c>
      <c r="C53" s="24">
        <f>'1819'!C53</f>
        <v>18407</v>
      </c>
      <c r="D53" s="25">
        <v>2334</v>
      </c>
    </row>
    <row r="54" spans="1:4" x14ac:dyDescent="0.45">
      <c r="A54" s="23" t="s">
        <v>139</v>
      </c>
      <c r="B54" s="24">
        <f>'1819'!D54</f>
        <v>2045</v>
      </c>
      <c r="C54" s="24">
        <f>'1819'!C54</f>
        <v>3796</v>
      </c>
      <c r="D54" s="25">
        <v>230</v>
      </c>
    </row>
    <row r="55" spans="1:4" x14ac:dyDescent="0.45">
      <c r="A55" s="23" t="s">
        <v>140</v>
      </c>
      <c r="B55" s="24">
        <f>'1819'!D55</f>
        <v>5652</v>
      </c>
      <c r="C55" s="24">
        <f>'1819'!C55</f>
        <v>12410</v>
      </c>
      <c r="D55" s="25">
        <v>186</v>
      </c>
    </row>
    <row r="56" spans="1:4" x14ac:dyDescent="0.45">
      <c r="A56" s="23" t="s">
        <v>141</v>
      </c>
      <c r="B56" s="24">
        <f>'1819'!D56</f>
        <v>14939</v>
      </c>
      <c r="C56" s="24">
        <f>'1819'!C56</f>
        <v>29759</v>
      </c>
      <c r="D56" s="25">
        <v>1652</v>
      </c>
    </row>
    <row r="57" spans="1:4" x14ac:dyDescent="0.45">
      <c r="A57" s="23" t="s">
        <v>142</v>
      </c>
      <c r="B57" s="24">
        <f>'1819'!D57</f>
        <v>6308</v>
      </c>
      <c r="C57" s="24">
        <f>'1819'!C57</f>
        <v>16952</v>
      </c>
      <c r="D57" s="25">
        <v>934</v>
      </c>
    </row>
    <row r="58" spans="1:4" x14ac:dyDescent="0.45">
      <c r="A58" s="23" t="s">
        <v>143</v>
      </c>
      <c r="B58" s="24">
        <f>'1819'!D58</f>
        <v>12239</v>
      </c>
      <c r="C58" s="24">
        <f>'1819'!C58</f>
        <v>29707</v>
      </c>
      <c r="D58" s="25">
        <v>1931</v>
      </c>
    </row>
    <row r="59" spans="1:4" x14ac:dyDescent="0.45">
      <c r="A59" s="23" t="s">
        <v>144</v>
      </c>
      <c r="B59" s="24">
        <f>'1819'!D59</f>
        <v>4034</v>
      </c>
      <c r="C59" s="24">
        <f>'1819'!C59</f>
        <v>11670</v>
      </c>
      <c r="D59" s="25">
        <v>740</v>
      </c>
    </row>
    <row r="60" spans="1:4" x14ac:dyDescent="0.45">
      <c r="A60" s="23" t="s">
        <v>145</v>
      </c>
      <c r="B60" s="24">
        <f>'1819'!D60</f>
        <v>6103</v>
      </c>
      <c r="C60" s="24">
        <f>'1819'!C60</f>
        <v>15372</v>
      </c>
      <c r="D60" s="25">
        <v>727</v>
      </c>
    </row>
    <row r="61" spans="1:4" x14ac:dyDescent="0.45">
      <c r="A61" s="23" t="s">
        <v>146</v>
      </c>
      <c r="B61" s="24">
        <f>'1819'!D61</f>
        <v>4680</v>
      </c>
      <c r="C61" s="24">
        <f>'1819'!C61</f>
        <v>10862</v>
      </c>
      <c r="D61" s="25">
        <v>870</v>
      </c>
    </row>
    <row r="62" spans="1:4" x14ac:dyDescent="0.45">
      <c r="A62" s="23" t="s">
        <v>147</v>
      </c>
      <c r="B62" s="24">
        <f>'1819'!D62</f>
        <v>2664</v>
      </c>
      <c r="C62" s="24">
        <f>'1819'!C62</f>
        <v>5376</v>
      </c>
      <c r="D62" s="25">
        <v>355</v>
      </c>
    </row>
    <row r="63" spans="1:4" x14ac:dyDescent="0.45">
      <c r="A63" s="23" t="s">
        <v>148</v>
      </c>
      <c r="B63" s="24">
        <f>'1819'!D63</f>
        <v>3300</v>
      </c>
      <c r="C63" s="24">
        <f>'1819'!C63</f>
        <v>10521</v>
      </c>
      <c r="D63" s="25">
        <v>694</v>
      </c>
    </row>
    <row r="64" spans="1:4" x14ac:dyDescent="0.45">
      <c r="A64" s="23" t="s">
        <v>149</v>
      </c>
      <c r="B64" s="24">
        <f>'1819'!D64</f>
        <v>3626</v>
      </c>
      <c r="C64" s="24">
        <f>'1819'!C64</f>
        <v>8890</v>
      </c>
      <c r="D64" s="25">
        <v>527</v>
      </c>
    </row>
    <row r="65" spans="1:4" x14ac:dyDescent="0.45">
      <c r="A65" s="23" t="s">
        <v>150</v>
      </c>
      <c r="B65" s="24">
        <f>'1819'!D65</f>
        <v>3957</v>
      </c>
      <c r="C65" s="24">
        <f>'1819'!C65</f>
        <v>10446</v>
      </c>
      <c r="D65" s="25">
        <v>627</v>
      </c>
    </row>
    <row r="66" spans="1:4" x14ac:dyDescent="0.45">
      <c r="A66" s="23" t="s">
        <v>151</v>
      </c>
      <c r="B66" s="24">
        <f>'1819'!D66</f>
        <v>7605</v>
      </c>
      <c r="C66" s="24">
        <f>'1819'!C66</f>
        <v>18239</v>
      </c>
      <c r="D66" s="25">
        <v>1469</v>
      </c>
    </row>
    <row r="67" spans="1:4" x14ac:dyDescent="0.45">
      <c r="A67" s="23" t="s">
        <v>152</v>
      </c>
      <c r="B67" s="24">
        <f>'1819'!D67</f>
        <v>5997</v>
      </c>
      <c r="C67" s="24">
        <f>'1819'!C67</f>
        <v>10074</v>
      </c>
      <c r="D67" s="25">
        <v>524</v>
      </c>
    </row>
    <row r="68" spans="1:4" x14ac:dyDescent="0.45">
      <c r="A68" s="23" t="s">
        <v>153</v>
      </c>
      <c r="B68" s="24">
        <f>'1819'!D68</f>
        <v>3949</v>
      </c>
      <c r="C68" s="24">
        <f>'1819'!C68</f>
        <v>7167</v>
      </c>
      <c r="D68" s="25">
        <v>306</v>
      </c>
    </row>
    <row r="69" spans="1:4" x14ac:dyDescent="0.45">
      <c r="A69" s="23" t="s">
        <v>154</v>
      </c>
      <c r="B69" s="24">
        <f>'1819'!D69</f>
        <v>5404</v>
      </c>
      <c r="C69" s="24">
        <f>'1819'!C69</f>
        <v>11208</v>
      </c>
      <c r="D69" s="25">
        <v>720</v>
      </c>
    </row>
    <row r="70" spans="1:4" x14ac:dyDescent="0.45">
      <c r="A70" s="23" t="s">
        <v>155</v>
      </c>
      <c r="B70" s="24">
        <f>'1819'!D70</f>
        <v>785</v>
      </c>
      <c r="C70" s="24">
        <f>'1819'!C70</f>
        <v>1167</v>
      </c>
      <c r="D70" s="25">
        <v>34</v>
      </c>
    </row>
    <row r="71" spans="1:4" x14ac:dyDescent="0.45">
      <c r="A71" s="23" t="s">
        <v>156</v>
      </c>
      <c r="B71" s="24">
        <f>'1819'!D71</f>
        <v>2019</v>
      </c>
      <c r="C71" s="24">
        <f>'1819'!C71</f>
        <v>5596</v>
      </c>
      <c r="D71" s="25">
        <v>229</v>
      </c>
    </row>
    <row r="72" spans="1:4" x14ac:dyDescent="0.45">
      <c r="A72" s="23" t="s">
        <v>157</v>
      </c>
      <c r="B72" s="24">
        <f>'1819'!D72</f>
        <v>3745</v>
      </c>
      <c r="C72" s="24">
        <f>'1819'!C72</f>
        <v>9440</v>
      </c>
      <c r="D72" s="25">
        <v>1023</v>
      </c>
    </row>
    <row r="73" spans="1:4" x14ac:dyDescent="0.45">
      <c r="A73" s="23" t="s">
        <v>158</v>
      </c>
      <c r="B73" s="24">
        <f>'1819'!D73</f>
        <v>5580</v>
      </c>
      <c r="C73" s="24">
        <f>'1819'!C73</f>
        <v>14208</v>
      </c>
      <c r="D73" s="25">
        <v>1381</v>
      </c>
    </row>
    <row r="74" spans="1:4" x14ac:dyDescent="0.45">
      <c r="A74" s="23" t="s">
        <v>159</v>
      </c>
      <c r="B74" s="24">
        <f>'1819'!D74</f>
        <v>6795</v>
      </c>
      <c r="C74" s="24">
        <f>'1819'!C74</f>
        <v>14839</v>
      </c>
      <c r="D74" s="25">
        <v>779</v>
      </c>
    </row>
    <row r="75" spans="1:4" x14ac:dyDescent="0.45">
      <c r="A75" s="23" t="s">
        <v>160</v>
      </c>
      <c r="B75" s="24">
        <f>'1819'!D75</f>
        <v>16209</v>
      </c>
      <c r="C75" s="24">
        <f>'1819'!C75</f>
        <v>31261</v>
      </c>
      <c r="D75" s="25">
        <v>1969</v>
      </c>
    </row>
    <row r="76" spans="1:4" x14ac:dyDescent="0.45">
      <c r="A76" s="23" t="s">
        <v>161</v>
      </c>
      <c r="B76" s="24">
        <f>'1819'!D76</f>
        <v>9680</v>
      </c>
      <c r="C76" s="24">
        <f>'1819'!C76</f>
        <v>21358</v>
      </c>
      <c r="D76" s="25">
        <v>1299</v>
      </c>
    </row>
    <row r="77" spans="1:4" x14ac:dyDescent="0.45">
      <c r="A77" s="23" t="s">
        <v>162</v>
      </c>
      <c r="B77" s="24">
        <f>'1819'!D77</f>
        <v>6236</v>
      </c>
      <c r="C77" s="24">
        <f>'1819'!C77</f>
        <v>10979</v>
      </c>
      <c r="D77" s="25">
        <v>336</v>
      </c>
    </row>
    <row r="78" spans="1:4" x14ac:dyDescent="0.45">
      <c r="A78" s="23" t="s">
        <v>163</v>
      </c>
      <c r="B78" s="24">
        <f>'1819'!D78</f>
        <v>3365</v>
      </c>
      <c r="C78" s="24">
        <f>'1819'!C78</f>
        <v>6387</v>
      </c>
      <c r="D78" s="25">
        <v>380</v>
      </c>
    </row>
    <row r="79" spans="1:4" x14ac:dyDescent="0.45">
      <c r="A79" s="23" t="s">
        <v>164</v>
      </c>
      <c r="B79" s="24">
        <f>'1819'!D79</f>
        <v>1589</v>
      </c>
      <c r="C79" s="24">
        <f>'1819'!C79</f>
        <v>3191</v>
      </c>
      <c r="D79" s="25">
        <v>139</v>
      </c>
    </row>
    <row r="80" spans="1:4" x14ac:dyDescent="0.45">
      <c r="A80" s="23" t="s">
        <v>165</v>
      </c>
      <c r="B80" s="24">
        <f>'1819'!D80</f>
        <v>2665</v>
      </c>
      <c r="C80" s="24">
        <f>'1819'!C80</f>
        <v>6043</v>
      </c>
      <c r="D80" s="25">
        <v>293</v>
      </c>
    </row>
    <row r="81" spans="1:4" x14ac:dyDescent="0.45">
      <c r="A81" s="23" t="s">
        <v>166</v>
      </c>
      <c r="B81" s="24">
        <f>'1819'!D81</f>
        <v>8740</v>
      </c>
      <c r="C81" s="24">
        <f>'1819'!C81</f>
        <v>17454</v>
      </c>
      <c r="D81" s="25">
        <v>1038</v>
      </c>
    </row>
    <row r="82" spans="1:4" x14ac:dyDescent="0.45">
      <c r="A82" s="23" t="s">
        <v>167</v>
      </c>
      <c r="B82" s="24">
        <f>'1819'!D82</f>
        <v>4067</v>
      </c>
      <c r="C82" s="24">
        <f>'1819'!C82</f>
        <v>7430</v>
      </c>
      <c r="D82" s="25">
        <v>392</v>
      </c>
    </row>
    <row r="83" spans="1:4" x14ac:dyDescent="0.45">
      <c r="A83" s="21" t="s">
        <v>168</v>
      </c>
      <c r="B83" s="20">
        <f>SUM(B11:B82)</f>
        <v>438380</v>
      </c>
      <c r="C83" s="20">
        <f t="shared" ref="C83:D83" si="0">SUM(C11:C82)</f>
        <v>964405</v>
      </c>
      <c r="D83" s="20">
        <f t="shared" si="0"/>
        <v>61330</v>
      </c>
    </row>
    <row r="85" spans="1:4" x14ac:dyDescent="0.45">
      <c r="A85" s="9"/>
    </row>
  </sheetData>
  <hyperlinks>
    <hyperlink ref="A3" r:id="rId1" xr:uid="{00000000-0004-0000-0000-000000000000}"/>
  </hyperlinks>
  <printOptions horizontalCentered="1"/>
  <pageMargins left="0.25" right="0.25" top="1.03" bottom="0.57999999999999996" header="0.21" footer="0.19"/>
  <pageSetup fitToHeight="0" orientation="portrait" verticalDpi="0" r:id="rId2"/>
  <headerFooter>
    <oddHeader>&amp;CCalifornia Community Colleges
Fiscal Year 2018-19
SCFF Supplemental Data</oddHeader>
    <oddFooter>&amp;LReport produced on &amp;D, &amp;T&amp;C&amp;P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3"/>
  <sheetViews>
    <sheetView workbookViewId="0">
      <selection activeCell="F17" sqref="F17"/>
    </sheetView>
  </sheetViews>
  <sheetFormatPr defaultRowHeight="14.25" x14ac:dyDescent="0.45"/>
  <cols>
    <col min="1" max="1" width="25" bestFit="1" customWidth="1"/>
    <col min="2" max="2" width="5.73046875" customWidth="1"/>
    <col min="3" max="4" width="11.3984375" style="7" customWidth="1"/>
    <col min="5" max="5" width="11.3984375" customWidth="1"/>
    <col min="6" max="6" width="11.3984375" style="6" customWidth="1"/>
    <col min="7" max="7" width="11.3984375" style="5" customWidth="1"/>
    <col min="8" max="8" width="11.3984375" customWidth="1"/>
    <col min="9" max="10" width="11.3984375" style="6" customWidth="1"/>
    <col min="11" max="11" width="11.3984375" customWidth="1"/>
    <col min="12" max="13" width="11.3984375" style="6" customWidth="1"/>
    <col min="14" max="14" width="11.3984375" customWidth="1"/>
    <col min="15" max="16" width="11.3984375" style="6" customWidth="1"/>
    <col min="17" max="22" width="11.3984375" customWidth="1"/>
  </cols>
  <sheetData>
    <row r="1" spans="1:28" s="7" customFormat="1" x14ac:dyDescent="0.45"/>
    <row r="2" spans="1:28" s="7" customFormat="1" x14ac:dyDescent="0.45"/>
    <row r="3" spans="1:28" s="7" customFormat="1" x14ac:dyDescent="0.45"/>
    <row r="4" spans="1:28" s="7" customFormat="1" x14ac:dyDescent="0.45"/>
    <row r="5" spans="1:28" s="7" customFormat="1" x14ac:dyDescent="0.45"/>
    <row r="6" spans="1:28" s="7" customFormat="1" x14ac:dyDescent="0.45"/>
    <row r="7" spans="1:28" s="7" customFormat="1" x14ac:dyDescent="0.45"/>
    <row r="8" spans="1:28" s="7" customFormat="1" x14ac:dyDescent="0.45"/>
    <row r="9" spans="1:28" x14ac:dyDescent="0.45">
      <c r="A9" s="1"/>
      <c r="B9" s="1"/>
      <c r="C9" s="28" t="s">
        <v>169</v>
      </c>
      <c r="D9" s="29"/>
      <c r="E9" s="26" t="s">
        <v>92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8" ht="28.5" x14ac:dyDescent="0.45">
      <c r="A10" s="3" t="s">
        <v>0</v>
      </c>
      <c r="B10" s="4" t="s">
        <v>1</v>
      </c>
      <c r="C10" s="8" t="s">
        <v>170</v>
      </c>
      <c r="D10" s="10" t="s">
        <v>171</v>
      </c>
      <c r="E10" s="8" t="s">
        <v>74</v>
      </c>
      <c r="F10" s="8" t="s">
        <v>80</v>
      </c>
      <c r="G10" s="8" t="s">
        <v>81</v>
      </c>
      <c r="H10" s="8" t="s">
        <v>75</v>
      </c>
      <c r="I10" s="8" t="s">
        <v>82</v>
      </c>
      <c r="J10" s="8" t="s">
        <v>83</v>
      </c>
      <c r="K10" s="8" t="s">
        <v>76</v>
      </c>
      <c r="L10" s="8" t="s">
        <v>84</v>
      </c>
      <c r="M10" s="8" t="s">
        <v>85</v>
      </c>
      <c r="N10" s="8" t="s">
        <v>77</v>
      </c>
      <c r="O10" s="8" t="s">
        <v>86</v>
      </c>
      <c r="P10" s="8" t="s">
        <v>87</v>
      </c>
      <c r="Q10" s="8" t="s">
        <v>78</v>
      </c>
      <c r="R10" s="8" t="s">
        <v>88</v>
      </c>
      <c r="S10" s="8" t="s">
        <v>89</v>
      </c>
      <c r="T10" s="8" t="s">
        <v>79</v>
      </c>
      <c r="U10" s="8" t="s">
        <v>90</v>
      </c>
      <c r="V10" s="8" t="s">
        <v>91</v>
      </c>
      <c r="W10" s="8" t="s">
        <v>178</v>
      </c>
      <c r="X10" s="8" t="s">
        <v>179</v>
      </c>
      <c r="Y10" s="8" t="s">
        <v>180</v>
      </c>
      <c r="Z10" s="8" t="s">
        <v>181</v>
      </c>
      <c r="AA10" s="8" t="s">
        <v>182</v>
      </c>
      <c r="AB10" s="8" t="s">
        <v>183</v>
      </c>
    </row>
    <row r="11" spans="1:28" x14ac:dyDescent="0.45">
      <c r="A11" s="7" t="s">
        <v>2</v>
      </c>
      <c r="B11" s="2">
        <v>610</v>
      </c>
      <c r="C11" s="7">
        <v>8353</v>
      </c>
      <c r="D11" s="7">
        <v>2807</v>
      </c>
      <c r="E11" s="7">
        <v>338</v>
      </c>
      <c r="F11" s="7">
        <v>263</v>
      </c>
      <c r="G11" s="7">
        <v>194</v>
      </c>
      <c r="H11" s="7">
        <v>660</v>
      </c>
      <c r="I11" s="7">
        <v>535</v>
      </c>
      <c r="J11" s="7">
        <v>358</v>
      </c>
      <c r="K11" s="7">
        <v>0</v>
      </c>
      <c r="L11" s="7">
        <v>0</v>
      </c>
      <c r="M11" s="7">
        <v>0</v>
      </c>
      <c r="N11" s="7">
        <v>281</v>
      </c>
      <c r="O11" s="7">
        <v>220</v>
      </c>
      <c r="P11" s="7">
        <v>133</v>
      </c>
      <c r="Q11" s="7">
        <v>391</v>
      </c>
      <c r="R11" s="7">
        <v>289</v>
      </c>
      <c r="S11" s="7">
        <v>179</v>
      </c>
      <c r="T11" s="7">
        <v>1948</v>
      </c>
      <c r="U11" s="7">
        <v>1382</v>
      </c>
      <c r="V11" s="7">
        <v>807</v>
      </c>
      <c r="W11" s="7">
        <v>423</v>
      </c>
      <c r="X11" s="7">
        <v>308</v>
      </c>
      <c r="Y11" s="7">
        <v>215</v>
      </c>
      <c r="Z11" s="7">
        <v>1885</v>
      </c>
      <c r="AA11" s="7">
        <v>916</v>
      </c>
      <c r="AB11" s="7">
        <v>424</v>
      </c>
    </row>
    <row r="12" spans="1:28" x14ac:dyDescent="0.45">
      <c r="A12" s="7" t="s">
        <v>3</v>
      </c>
      <c r="B12" s="2">
        <v>620</v>
      </c>
      <c r="C12" s="7">
        <v>13896</v>
      </c>
      <c r="D12" s="7">
        <v>7671</v>
      </c>
      <c r="E12" s="7">
        <v>593</v>
      </c>
      <c r="F12" s="7">
        <v>508</v>
      </c>
      <c r="G12" s="7">
        <v>420</v>
      </c>
      <c r="H12" s="7">
        <v>767</v>
      </c>
      <c r="I12" s="7">
        <v>639</v>
      </c>
      <c r="J12" s="7">
        <v>484</v>
      </c>
      <c r="K12" s="7">
        <v>9</v>
      </c>
      <c r="L12" s="7">
        <v>7</v>
      </c>
      <c r="M12" s="7">
        <v>5</v>
      </c>
      <c r="N12" s="7">
        <v>264</v>
      </c>
      <c r="O12" s="7">
        <v>218</v>
      </c>
      <c r="P12" s="7">
        <v>158</v>
      </c>
      <c r="Q12" s="7">
        <v>334</v>
      </c>
      <c r="R12" s="7">
        <v>231</v>
      </c>
      <c r="S12" s="7">
        <v>184</v>
      </c>
      <c r="T12" s="7">
        <v>2203</v>
      </c>
      <c r="U12" s="7">
        <v>1840</v>
      </c>
      <c r="V12" s="7">
        <v>1416</v>
      </c>
      <c r="W12" s="7">
        <v>580</v>
      </c>
      <c r="X12" s="7">
        <v>437</v>
      </c>
      <c r="Y12" s="7">
        <v>334</v>
      </c>
      <c r="Z12" s="7">
        <v>1181</v>
      </c>
      <c r="AA12" s="7">
        <v>856</v>
      </c>
      <c r="AB12" s="7">
        <v>559</v>
      </c>
    </row>
    <row r="13" spans="1:28" x14ac:dyDescent="0.45">
      <c r="A13" s="7" t="s">
        <v>4</v>
      </c>
      <c r="B13" s="2">
        <v>910</v>
      </c>
      <c r="C13" s="7">
        <v>3363</v>
      </c>
      <c r="D13" s="7">
        <v>2184</v>
      </c>
      <c r="E13" s="7">
        <v>108</v>
      </c>
      <c r="F13" s="7">
        <v>99</v>
      </c>
      <c r="G13" s="7">
        <v>89</v>
      </c>
      <c r="H13" s="7">
        <v>279</v>
      </c>
      <c r="I13" s="7">
        <v>249</v>
      </c>
      <c r="J13" s="7">
        <v>216</v>
      </c>
      <c r="K13" s="7">
        <v>0</v>
      </c>
      <c r="L13" s="7">
        <v>0</v>
      </c>
      <c r="M13" s="7">
        <v>0</v>
      </c>
      <c r="N13" s="7">
        <v>48</v>
      </c>
      <c r="O13" s="7">
        <v>42</v>
      </c>
      <c r="P13" s="7">
        <v>35</v>
      </c>
      <c r="Q13" s="7">
        <v>50</v>
      </c>
      <c r="R13" s="7">
        <v>31</v>
      </c>
      <c r="S13" s="7">
        <v>29</v>
      </c>
      <c r="T13" s="7">
        <v>413</v>
      </c>
      <c r="U13" s="7">
        <v>366</v>
      </c>
      <c r="V13" s="7">
        <v>321</v>
      </c>
      <c r="W13" s="7">
        <v>149</v>
      </c>
      <c r="X13" s="7">
        <v>122</v>
      </c>
      <c r="Y13" s="7">
        <v>97</v>
      </c>
      <c r="Z13" s="7">
        <v>442</v>
      </c>
      <c r="AA13" s="7">
        <v>297</v>
      </c>
      <c r="AB13" s="7">
        <v>197</v>
      </c>
    </row>
    <row r="14" spans="1:28" x14ac:dyDescent="0.45">
      <c r="A14" s="7" t="s">
        <v>5</v>
      </c>
      <c r="B14" s="2">
        <v>110</v>
      </c>
      <c r="C14" s="7">
        <v>7867</v>
      </c>
      <c r="D14" s="7">
        <v>4710</v>
      </c>
      <c r="E14" s="7">
        <v>381</v>
      </c>
      <c r="F14" s="7">
        <v>305</v>
      </c>
      <c r="G14" s="7">
        <v>250</v>
      </c>
      <c r="H14" s="7">
        <v>737</v>
      </c>
      <c r="I14" s="7">
        <v>588</v>
      </c>
      <c r="J14" s="7">
        <v>467</v>
      </c>
      <c r="K14" s="7">
        <v>0</v>
      </c>
      <c r="L14" s="7">
        <v>0</v>
      </c>
      <c r="M14" s="7">
        <v>0</v>
      </c>
      <c r="N14" s="7">
        <v>402</v>
      </c>
      <c r="O14" s="7">
        <v>233</v>
      </c>
      <c r="P14" s="7">
        <v>162</v>
      </c>
      <c r="Q14" s="7">
        <v>458</v>
      </c>
      <c r="R14" s="7">
        <v>281</v>
      </c>
      <c r="S14" s="7">
        <v>199</v>
      </c>
      <c r="T14" s="7">
        <v>2271</v>
      </c>
      <c r="U14" s="7">
        <v>1655</v>
      </c>
      <c r="V14" s="7">
        <v>1251</v>
      </c>
      <c r="W14" s="7">
        <v>762</v>
      </c>
      <c r="X14" s="7">
        <v>472</v>
      </c>
      <c r="Y14" s="7">
        <v>369</v>
      </c>
      <c r="Z14" s="7">
        <v>1699</v>
      </c>
      <c r="AA14" s="7">
        <v>1142</v>
      </c>
      <c r="AB14" s="7">
        <v>828</v>
      </c>
    </row>
    <row r="15" spans="1:28" x14ac:dyDescent="0.45">
      <c r="A15" s="7" t="s">
        <v>6</v>
      </c>
      <c r="B15" s="2">
        <v>410</v>
      </c>
      <c r="C15" s="7">
        <v>6471</v>
      </c>
      <c r="D15" s="7">
        <v>2708</v>
      </c>
      <c r="E15" s="7">
        <v>285</v>
      </c>
      <c r="F15" s="7">
        <v>193</v>
      </c>
      <c r="G15" s="7">
        <v>142</v>
      </c>
      <c r="H15" s="7">
        <v>768</v>
      </c>
      <c r="I15" s="7">
        <v>567</v>
      </c>
      <c r="J15" s="7">
        <v>405</v>
      </c>
      <c r="K15" s="7">
        <v>0</v>
      </c>
      <c r="L15" s="7">
        <v>0</v>
      </c>
      <c r="M15" s="7">
        <v>0</v>
      </c>
      <c r="N15" s="7">
        <v>66</v>
      </c>
      <c r="O15" s="7">
        <v>55</v>
      </c>
      <c r="P15" s="7">
        <v>46</v>
      </c>
      <c r="Q15" s="7">
        <v>299</v>
      </c>
      <c r="R15" s="7">
        <v>147</v>
      </c>
      <c r="S15" s="7">
        <v>92</v>
      </c>
      <c r="T15" s="7">
        <v>1040</v>
      </c>
      <c r="U15" s="7">
        <v>739</v>
      </c>
      <c r="V15" s="7">
        <v>497</v>
      </c>
      <c r="W15" s="7">
        <v>648</v>
      </c>
      <c r="X15" s="7">
        <v>385</v>
      </c>
      <c r="Y15" s="7">
        <v>269</v>
      </c>
      <c r="Z15" s="7">
        <v>1545</v>
      </c>
      <c r="AA15" s="7">
        <v>637</v>
      </c>
      <c r="AB15" s="7">
        <v>359</v>
      </c>
    </row>
    <row r="16" spans="1:28" x14ac:dyDescent="0.45">
      <c r="A16" s="7" t="s">
        <v>7</v>
      </c>
      <c r="B16" s="2">
        <v>810</v>
      </c>
      <c r="C16" s="7">
        <v>17509</v>
      </c>
      <c r="D16" s="7">
        <v>9933</v>
      </c>
      <c r="E16" s="7">
        <v>757</v>
      </c>
      <c r="F16" s="7">
        <v>670</v>
      </c>
      <c r="G16" s="7">
        <v>545</v>
      </c>
      <c r="H16" s="7">
        <v>917</v>
      </c>
      <c r="I16" s="7">
        <v>763</v>
      </c>
      <c r="J16" s="7">
        <v>609</v>
      </c>
      <c r="K16" s="7">
        <v>0</v>
      </c>
      <c r="L16" s="7">
        <v>0</v>
      </c>
      <c r="M16" s="7">
        <v>0</v>
      </c>
      <c r="N16" s="7">
        <v>685</v>
      </c>
      <c r="O16" s="7">
        <v>436</v>
      </c>
      <c r="P16" s="7">
        <v>311</v>
      </c>
      <c r="Q16" s="7">
        <v>374</v>
      </c>
      <c r="R16" s="7">
        <v>253</v>
      </c>
      <c r="S16" s="7">
        <v>189</v>
      </c>
      <c r="T16" s="7">
        <v>3669</v>
      </c>
      <c r="U16" s="7">
        <v>2584</v>
      </c>
      <c r="V16" s="7">
        <v>1857</v>
      </c>
      <c r="W16" s="7">
        <v>722</v>
      </c>
      <c r="X16" s="7">
        <v>596</v>
      </c>
      <c r="Y16" s="7">
        <v>475</v>
      </c>
      <c r="Z16" s="7">
        <v>3016</v>
      </c>
      <c r="AA16" s="7">
        <v>1404</v>
      </c>
      <c r="AB16" s="7">
        <v>878</v>
      </c>
    </row>
    <row r="17" spans="1:28" x14ac:dyDescent="0.45">
      <c r="A17" s="7" t="s">
        <v>8</v>
      </c>
      <c r="B17" s="2">
        <v>480</v>
      </c>
      <c r="C17" s="7">
        <v>10691</v>
      </c>
      <c r="D17" s="7">
        <v>4758</v>
      </c>
      <c r="E17" s="7">
        <v>728</v>
      </c>
      <c r="F17" s="7">
        <v>464</v>
      </c>
      <c r="G17" s="7">
        <v>303</v>
      </c>
      <c r="H17" s="7">
        <v>825</v>
      </c>
      <c r="I17" s="7">
        <v>549</v>
      </c>
      <c r="J17" s="7">
        <v>371</v>
      </c>
      <c r="K17" s="7">
        <v>0</v>
      </c>
      <c r="L17" s="7">
        <v>0</v>
      </c>
      <c r="M17" s="7">
        <v>0</v>
      </c>
      <c r="N17" s="7">
        <v>218</v>
      </c>
      <c r="O17" s="7">
        <v>138</v>
      </c>
      <c r="P17" s="7">
        <v>86</v>
      </c>
      <c r="Q17" s="7">
        <v>711</v>
      </c>
      <c r="R17" s="7">
        <v>292</v>
      </c>
      <c r="S17" s="7">
        <v>190</v>
      </c>
      <c r="T17" s="7">
        <v>3627</v>
      </c>
      <c r="U17" s="7">
        <v>1386</v>
      </c>
      <c r="V17" s="7">
        <v>902</v>
      </c>
      <c r="W17" s="7">
        <v>1179</v>
      </c>
      <c r="X17" s="7">
        <v>632</v>
      </c>
      <c r="Y17" s="7">
        <v>411</v>
      </c>
      <c r="Z17" s="7">
        <v>2540</v>
      </c>
      <c r="AA17" s="7">
        <v>1015</v>
      </c>
      <c r="AB17" s="7">
        <v>520</v>
      </c>
    </row>
    <row r="18" spans="1:28" x14ac:dyDescent="0.45">
      <c r="A18" s="7" t="s">
        <v>9</v>
      </c>
      <c r="B18" s="2">
        <v>920</v>
      </c>
      <c r="C18" s="7">
        <v>17885</v>
      </c>
      <c r="D18" s="7">
        <v>8619</v>
      </c>
      <c r="E18" s="7">
        <v>930</v>
      </c>
      <c r="F18" s="7">
        <v>733</v>
      </c>
      <c r="G18" s="7">
        <v>542</v>
      </c>
      <c r="H18" s="7">
        <v>858</v>
      </c>
      <c r="I18" s="7">
        <v>664</v>
      </c>
      <c r="J18" s="7">
        <v>481</v>
      </c>
      <c r="K18" s="7">
        <v>0</v>
      </c>
      <c r="L18" s="7">
        <v>0</v>
      </c>
      <c r="M18" s="7">
        <v>0</v>
      </c>
      <c r="N18" s="7">
        <v>280</v>
      </c>
      <c r="O18" s="7">
        <v>213</v>
      </c>
      <c r="P18" s="7">
        <v>141</v>
      </c>
      <c r="Q18" s="7">
        <v>316</v>
      </c>
      <c r="R18" s="7">
        <v>176</v>
      </c>
      <c r="S18" s="7">
        <v>130</v>
      </c>
      <c r="T18" s="7">
        <v>2599</v>
      </c>
      <c r="U18" s="7">
        <v>1941</v>
      </c>
      <c r="V18" s="7">
        <v>1365</v>
      </c>
      <c r="W18" s="7">
        <v>950</v>
      </c>
      <c r="X18" s="7">
        <v>717</v>
      </c>
      <c r="Y18" s="7">
        <v>526</v>
      </c>
      <c r="Z18" s="7">
        <v>2900</v>
      </c>
      <c r="AA18" s="7">
        <v>2087</v>
      </c>
      <c r="AB18" s="7">
        <v>1177</v>
      </c>
    </row>
    <row r="19" spans="1:28" x14ac:dyDescent="0.45">
      <c r="A19" s="7" t="s">
        <v>10</v>
      </c>
      <c r="B19" s="2">
        <v>820</v>
      </c>
      <c r="C19" s="7">
        <v>10788</v>
      </c>
      <c r="D19" s="7">
        <v>4711</v>
      </c>
      <c r="E19" s="7">
        <v>809</v>
      </c>
      <c r="F19" s="7">
        <v>614</v>
      </c>
      <c r="G19" s="7">
        <v>460</v>
      </c>
      <c r="H19" s="7">
        <v>473</v>
      </c>
      <c r="I19" s="7">
        <v>351</v>
      </c>
      <c r="J19" s="7">
        <v>253</v>
      </c>
      <c r="K19" s="7">
        <v>0</v>
      </c>
      <c r="L19" s="7">
        <v>0</v>
      </c>
      <c r="M19" s="7">
        <v>0</v>
      </c>
      <c r="N19" s="7">
        <v>435</v>
      </c>
      <c r="O19" s="7">
        <v>319</v>
      </c>
      <c r="P19" s="7">
        <v>222</v>
      </c>
      <c r="Q19" s="7">
        <v>668</v>
      </c>
      <c r="R19" s="7">
        <v>418</v>
      </c>
      <c r="S19" s="7">
        <v>283</v>
      </c>
      <c r="T19" s="7">
        <v>1834</v>
      </c>
      <c r="U19" s="7">
        <v>1313</v>
      </c>
      <c r="V19" s="7">
        <v>900</v>
      </c>
      <c r="W19" s="7">
        <v>903</v>
      </c>
      <c r="X19" s="7">
        <v>629</v>
      </c>
      <c r="Y19" s="7">
        <v>460</v>
      </c>
      <c r="Z19" s="7">
        <v>1141</v>
      </c>
      <c r="AA19" s="7">
        <v>692</v>
      </c>
      <c r="AB19" s="7">
        <v>389</v>
      </c>
    </row>
    <row r="20" spans="1:28" x14ac:dyDescent="0.45">
      <c r="A20" s="7" t="s">
        <v>11</v>
      </c>
      <c r="B20" s="2">
        <v>830</v>
      </c>
      <c r="C20" s="7">
        <v>29956</v>
      </c>
      <c r="D20" s="7">
        <v>10722</v>
      </c>
      <c r="E20" s="7">
        <v>1673</v>
      </c>
      <c r="F20" s="7">
        <v>1121</v>
      </c>
      <c r="G20" s="7">
        <v>827</v>
      </c>
      <c r="H20" s="7">
        <v>3159</v>
      </c>
      <c r="I20" s="7">
        <v>1919</v>
      </c>
      <c r="J20" s="7">
        <v>1233</v>
      </c>
      <c r="K20" s="7">
        <v>0</v>
      </c>
      <c r="L20" s="7">
        <v>0</v>
      </c>
      <c r="M20" s="7">
        <v>0</v>
      </c>
      <c r="N20" s="7">
        <v>1028</v>
      </c>
      <c r="O20" s="7">
        <v>659</v>
      </c>
      <c r="P20" s="7">
        <v>371</v>
      </c>
      <c r="Q20" s="7">
        <v>1399</v>
      </c>
      <c r="R20" s="7">
        <v>740</v>
      </c>
      <c r="S20" s="7">
        <v>553</v>
      </c>
      <c r="T20" s="7">
        <v>5475</v>
      </c>
      <c r="U20" s="7">
        <v>3241</v>
      </c>
      <c r="V20" s="7">
        <v>1903</v>
      </c>
      <c r="W20" s="7">
        <v>2418</v>
      </c>
      <c r="X20" s="7">
        <v>1520</v>
      </c>
      <c r="Y20" s="7">
        <v>1097</v>
      </c>
      <c r="Z20" s="7">
        <v>3951</v>
      </c>
      <c r="AA20" s="7">
        <v>1712</v>
      </c>
      <c r="AB20" s="7">
        <v>757</v>
      </c>
    </row>
    <row r="21" spans="1:28" x14ac:dyDescent="0.45">
      <c r="A21" s="7" t="s">
        <v>12</v>
      </c>
      <c r="B21" s="2">
        <v>710</v>
      </c>
      <c r="C21" s="7">
        <v>6959</v>
      </c>
      <c r="D21" s="7">
        <v>2680</v>
      </c>
      <c r="E21" s="7">
        <v>0</v>
      </c>
      <c r="F21" s="7">
        <v>0</v>
      </c>
      <c r="G21" s="7">
        <v>0</v>
      </c>
      <c r="H21" s="7">
        <v>448</v>
      </c>
      <c r="I21" s="7">
        <v>391</v>
      </c>
      <c r="J21" s="7">
        <v>300</v>
      </c>
      <c r="K21" s="7">
        <v>0</v>
      </c>
      <c r="L21" s="7">
        <v>0</v>
      </c>
      <c r="M21" s="7">
        <v>0</v>
      </c>
      <c r="N21" s="7">
        <v>98</v>
      </c>
      <c r="O21" s="7">
        <v>86</v>
      </c>
      <c r="P21" s="7">
        <v>65</v>
      </c>
      <c r="Q21" s="7">
        <v>47</v>
      </c>
      <c r="R21" s="7">
        <v>40</v>
      </c>
      <c r="S21" s="7">
        <v>28</v>
      </c>
      <c r="T21" s="7">
        <v>557</v>
      </c>
      <c r="U21" s="7">
        <v>497</v>
      </c>
      <c r="V21" s="7">
        <v>311</v>
      </c>
      <c r="W21" s="7">
        <v>179</v>
      </c>
      <c r="X21" s="7">
        <v>121</v>
      </c>
      <c r="Y21" s="7">
        <v>95</v>
      </c>
      <c r="Z21" s="7">
        <v>827</v>
      </c>
      <c r="AA21" s="7">
        <v>424</v>
      </c>
      <c r="AB21" s="7">
        <v>233</v>
      </c>
    </row>
    <row r="22" spans="1:28" x14ac:dyDescent="0.45">
      <c r="A22" s="7" t="s">
        <v>13</v>
      </c>
      <c r="B22" s="2">
        <v>310</v>
      </c>
      <c r="C22" s="7">
        <v>18216</v>
      </c>
      <c r="D22" s="7">
        <v>8954</v>
      </c>
      <c r="E22" s="7">
        <v>1364</v>
      </c>
      <c r="F22" s="7">
        <v>815</v>
      </c>
      <c r="G22" s="7">
        <v>575</v>
      </c>
      <c r="H22" s="7">
        <v>1520</v>
      </c>
      <c r="I22" s="7">
        <v>962</v>
      </c>
      <c r="J22" s="7">
        <v>685</v>
      </c>
      <c r="K22" s="7">
        <v>0</v>
      </c>
      <c r="L22" s="7">
        <v>0</v>
      </c>
      <c r="M22" s="7">
        <v>0</v>
      </c>
      <c r="N22" s="7">
        <v>541</v>
      </c>
      <c r="O22" s="7">
        <v>264</v>
      </c>
      <c r="P22" s="7">
        <v>181</v>
      </c>
      <c r="Q22" s="7">
        <v>1709</v>
      </c>
      <c r="R22" s="7">
        <v>730</v>
      </c>
      <c r="S22" s="7">
        <v>436</v>
      </c>
      <c r="T22" s="7">
        <v>4481</v>
      </c>
      <c r="U22" s="7">
        <v>2390</v>
      </c>
      <c r="V22" s="7">
        <v>1563</v>
      </c>
      <c r="W22" s="7">
        <v>2294</v>
      </c>
      <c r="X22" s="7">
        <v>1143</v>
      </c>
      <c r="Y22" s="7">
        <v>769</v>
      </c>
      <c r="Z22" s="7">
        <v>2597</v>
      </c>
      <c r="AA22" s="7">
        <v>1113</v>
      </c>
      <c r="AB22" s="7">
        <v>589</v>
      </c>
    </row>
    <row r="23" spans="1:28" x14ac:dyDescent="0.45">
      <c r="A23" s="7" t="s">
        <v>14</v>
      </c>
      <c r="B23" s="2">
        <v>970</v>
      </c>
      <c r="C23" s="7">
        <v>1835</v>
      </c>
      <c r="D23" s="7">
        <v>1136</v>
      </c>
      <c r="E23" s="7">
        <v>68</v>
      </c>
      <c r="F23" s="7">
        <v>62</v>
      </c>
      <c r="G23" s="7">
        <v>53</v>
      </c>
      <c r="H23" s="7">
        <v>100</v>
      </c>
      <c r="I23" s="7">
        <v>93</v>
      </c>
      <c r="J23" s="7">
        <v>74</v>
      </c>
      <c r="K23" s="7">
        <v>0</v>
      </c>
      <c r="L23" s="7">
        <v>0</v>
      </c>
      <c r="M23" s="7">
        <v>0</v>
      </c>
      <c r="N23" s="7">
        <v>6</v>
      </c>
      <c r="O23" s="7">
        <v>6</v>
      </c>
      <c r="P23" s="7">
        <v>6</v>
      </c>
      <c r="Q23" s="7">
        <v>43</v>
      </c>
      <c r="R23" s="7">
        <v>36</v>
      </c>
      <c r="S23" s="7">
        <v>25</v>
      </c>
      <c r="T23" s="7">
        <v>217</v>
      </c>
      <c r="U23" s="7">
        <v>210</v>
      </c>
      <c r="V23" s="7">
        <v>169</v>
      </c>
      <c r="W23" s="7">
        <v>86</v>
      </c>
      <c r="X23" s="7">
        <v>76</v>
      </c>
      <c r="Y23" s="7">
        <v>62</v>
      </c>
      <c r="Z23" s="7">
        <v>168</v>
      </c>
      <c r="AA23" s="7">
        <v>118</v>
      </c>
      <c r="AB23" s="7">
        <v>84</v>
      </c>
    </row>
    <row r="24" spans="1:28" x14ac:dyDescent="0.45">
      <c r="A24" s="7" t="s">
        <v>15</v>
      </c>
      <c r="B24" s="2">
        <v>930</v>
      </c>
      <c r="C24" s="7">
        <v>9903</v>
      </c>
      <c r="D24" s="7">
        <v>5076</v>
      </c>
      <c r="E24" s="7">
        <v>603</v>
      </c>
      <c r="F24" s="7">
        <v>516</v>
      </c>
      <c r="G24" s="7">
        <v>408</v>
      </c>
      <c r="H24" s="7">
        <v>333</v>
      </c>
      <c r="I24" s="7">
        <v>281</v>
      </c>
      <c r="J24" s="7">
        <v>232</v>
      </c>
      <c r="K24" s="7">
        <v>0</v>
      </c>
      <c r="L24" s="7">
        <v>0</v>
      </c>
      <c r="M24" s="7">
        <v>0</v>
      </c>
      <c r="N24" s="7">
        <v>141</v>
      </c>
      <c r="O24" s="7">
        <v>119</v>
      </c>
      <c r="P24" s="7">
        <v>91</v>
      </c>
      <c r="Q24" s="7">
        <v>107</v>
      </c>
      <c r="R24" s="7">
        <v>73</v>
      </c>
      <c r="S24" s="7">
        <v>54</v>
      </c>
      <c r="T24" s="7">
        <v>1854</v>
      </c>
      <c r="U24" s="7">
        <v>1524</v>
      </c>
      <c r="V24" s="7">
        <v>1149</v>
      </c>
      <c r="W24" s="7">
        <v>452</v>
      </c>
      <c r="X24" s="7">
        <v>375</v>
      </c>
      <c r="Y24" s="7">
        <v>304</v>
      </c>
      <c r="Z24" s="7">
        <v>1418</v>
      </c>
      <c r="AA24" s="7">
        <v>1020</v>
      </c>
      <c r="AB24" s="7">
        <v>674</v>
      </c>
    </row>
    <row r="25" spans="1:28" x14ac:dyDescent="0.45">
      <c r="A25" s="7" t="s">
        <v>16</v>
      </c>
      <c r="B25" s="2">
        <v>720</v>
      </c>
      <c r="C25" s="7">
        <v>20169</v>
      </c>
      <c r="D25" s="7">
        <v>10371</v>
      </c>
      <c r="E25" s="7">
        <v>1069</v>
      </c>
      <c r="F25" s="7">
        <v>791</v>
      </c>
      <c r="G25" s="7">
        <v>609</v>
      </c>
      <c r="H25" s="7">
        <v>1159</v>
      </c>
      <c r="I25" s="7">
        <v>790</v>
      </c>
      <c r="J25" s="7">
        <v>604</v>
      </c>
      <c r="K25" s="7">
        <v>0</v>
      </c>
      <c r="L25" s="7">
        <v>0</v>
      </c>
      <c r="M25" s="7">
        <v>0</v>
      </c>
      <c r="N25" s="7">
        <v>392</v>
      </c>
      <c r="O25" s="7">
        <v>236</v>
      </c>
      <c r="P25" s="7">
        <v>146</v>
      </c>
      <c r="Q25" s="7">
        <v>909</v>
      </c>
      <c r="R25" s="7">
        <v>469</v>
      </c>
      <c r="S25" s="7">
        <v>316</v>
      </c>
      <c r="T25" s="7">
        <v>2749</v>
      </c>
      <c r="U25" s="7">
        <v>1733</v>
      </c>
      <c r="V25" s="7">
        <v>1217</v>
      </c>
      <c r="W25" s="7">
        <v>1257</v>
      </c>
      <c r="X25" s="7">
        <v>798</v>
      </c>
      <c r="Y25" s="7">
        <v>598</v>
      </c>
      <c r="Z25" s="7">
        <v>2172</v>
      </c>
      <c r="AA25" s="7">
        <v>1196</v>
      </c>
      <c r="AB25" s="7">
        <v>676</v>
      </c>
    </row>
    <row r="26" spans="1:28" x14ac:dyDescent="0.45">
      <c r="A26" s="7" t="s">
        <v>17</v>
      </c>
      <c r="B26" s="2">
        <v>120</v>
      </c>
      <c r="C26" s="7">
        <v>1802</v>
      </c>
      <c r="D26" s="7">
        <v>375</v>
      </c>
      <c r="E26" s="7">
        <v>49</v>
      </c>
      <c r="F26" s="7">
        <v>38</v>
      </c>
      <c r="G26" s="7">
        <v>13</v>
      </c>
      <c r="H26" s="7">
        <v>135</v>
      </c>
      <c r="I26" s="7">
        <v>97</v>
      </c>
      <c r="J26" s="7">
        <v>58</v>
      </c>
      <c r="K26" s="7">
        <v>1</v>
      </c>
      <c r="L26" s="7">
        <v>1</v>
      </c>
      <c r="M26" s="7">
        <v>0</v>
      </c>
      <c r="N26" s="7">
        <v>1</v>
      </c>
      <c r="O26" s="7">
        <v>1</v>
      </c>
      <c r="P26" s="7">
        <v>1</v>
      </c>
      <c r="Q26" s="7">
        <v>58</v>
      </c>
      <c r="R26" s="7">
        <v>22</v>
      </c>
      <c r="S26" s="7">
        <v>19</v>
      </c>
      <c r="T26" s="7">
        <v>623</v>
      </c>
      <c r="U26" s="7">
        <v>391</v>
      </c>
      <c r="V26" s="7">
        <v>117</v>
      </c>
      <c r="W26" s="7">
        <v>103</v>
      </c>
      <c r="X26" s="7">
        <v>47</v>
      </c>
      <c r="Y26" s="7">
        <v>47</v>
      </c>
      <c r="Z26" s="7">
        <v>270</v>
      </c>
      <c r="AA26" s="7">
        <v>98</v>
      </c>
      <c r="AB26" s="7">
        <v>43</v>
      </c>
    </row>
    <row r="27" spans="1:28" x14ac:dyDescent="0.45">
      <c r="A27" s="7" t="s">
        <v>18</v>
      </c>
      <c r="B27" s="2">
        <v>420</v>
      </c>
      <c r="C27" s="7">
        <v>13064</v>
      </c>
      <c r="D27" s="7">
        <v>4929</v>
      </c>
      <c r="E27" s="7">
        <v>1319</v>
      </c>
      <c r="F27" s="7">
        <v>689</v>
      </c>
      <c r="G27" s="7">
        <v>451</v>
      </c>
      <c r="H27" s="7">
        <v>1304</v>
      </c>
      <c r="I27" s="7">
        <v>747</v>
      </c>
      <c r="J27" s="7">
        <v>468</v>
      </c>
      <c r="K27" s="7">
        <v>42</v>
      </c>
      <c r="L27" s="7">
        <v>32</v>
      </c>
      <c r="M27" s="7">
        <v>9</v>
      </c>
      <c r="N27" s="7">
        <v>404</v>
      </c>
      <c r="O27" s="7">
        <v>110</v>
      </c>
      <c r="P27" s="7">
        <v>56</v>
      </c>
      <c r="Q27" s="7">
        <v>1993</v>
      </c>
      <c r="R27" s="7">
        <v>717</v>
      </c>
      <c r="S27" s="7">
        <v>471</v>
      </c>
      <c r="T27" s="7">
        <v>5492</v>
      </c>
      <c r="U27" s="7">
        <v>2015</v>
      </c>
      <c r="V27" s="7">
        <v>1119</v>
      </c>
      <c r="W27" s="7">
        <v>2327</v>
      </c>
      <c r="X27" s="7">
        <v>1089</v>
      </c>
      <c r="Y27" s="7">
        <v>722</v>
      </c>
      <c r="Z27" s="7">
        <v>5720</v>
      </c>
      <c r="AA27" s="7">
        <v>1286</v>
      </c>
      <c r="AB27" s="7">
        <v>496</v>
      </c>
    </row>
    <row r="28" spans="1:28" x14ac:dyDescent="0.45">
      <c r="A28" s="7" t="s">
        <v>19</v>
      </c>
      <c r="B28" s="2">
        <v>440</v>
      </c>
      <c r="C28" s="7">
        <v>3138</v>
      </c>
      <c r="D28" s="7">
        <v>1747</v>
      </c>
      <c r="E28" s="7">
        <v>222</v>
      </c>
      <c r="F28" s="7">
        <v>146</v>
      </c>
      <c r="G28" s="7">
        <v>110</v>
      </c>
      <c r="H28" s="7">
        <v>318</v>
      </c>
      <c r="I28" s="7">
        <v>204</v>
      </c>
      <c r="J28" s="7">
        <v>153</v>
      </c>
      <c r="K28" s="7">
        <v>0</v>
      </c>
      <c r="L28" s="7">
        <v>0</v>
      </c>
      <c r="M28" s="7">
        <v>0</v>
      </c>
      <c r="N28" s="7">
        <v>185</v>
      </c>
      <c r="O28" s="7">
        <v>81</v>
      </c>
      <c r="P28" s="7">
        <v>55</v>
      </c>
      <c r="Q28" s="7">
        <v>172</v>
      </c>
      <c r="R28" s="7">
        <v>96</v>
      </c>
      <c r="S28" s="7">
        <v>63</v>
      </c>
      <c r="T28" s="7">
        <v>808</v>
      </c>
      <c r="U28" s="7">
        <v>396</v>
      </c>
      <c r="V28" s="7">
        <v>291</v>
      </c>
      <c r="W28" s="7">
        <v>299</v>
      </c>
      <c r="X28" s="7">
        <v>177</v>
      </c>
      <c r="Y28" s="7">
        <v>138</v>
      </c>
      <c r="Z28" s="7">
        <v>1108</v>
      </c>
      <c r="AA28" s="7">
        <v>314</v>
      </c>
      <c r="AB28" s="7">
        <v>179</v>
      </c>
    </row>
    <row r="29" spans="1:28" x14ac:dyDescent="0.45">
      <c r="A29" s="7" t="s">
        <v>20</v>
      </c>
      <c r="B29" s="2">
        <v>730</v>
      </c>
      <c r="C29" s="7">
        <v>10734</v>
      </c>
      <c r="D29" s="7">
        <v>5864</v>
      </c>
      <c r="E29" s="7">
        <v>572</v>
      </c>
      <c r="F29" s="7">
        <v>472</v>
      </c>
      <c r="G29" s="7">
        <v>369</v>
      </c>
      <c r="H29" s="7">
        <v>312</v>
      </c>
      <c r="I29" s="7">
        <v>221</v>
      </c>
      <c r="J29" s="7">
        <v>160</v>
      </c>
      <c r="K29" s="7">
        <v>0</v>
      </c>
      <c r="L29" s="7">
        <v>0</v>
      </c>
      <c r="M29" s="7">
        <v>0</v>
      </c>
      <c r="N29" s="7">
        <v>211</v>
      </c>
      <c r="O29" s="7">
        <v>155</v>
      </c>
      <c r="P29" s="7">
        <v>118</v>
      </c>
      <c r="Q29" s="7">
        <v>468</v>
      </c>
      <c r="R29" s="7">
        <v>306</v>
      </c>
      <c r="S29" s="7">
        <v>226</v>
      </c>
      <c r="T29" s="7">
        <v>2220</v>
      </c>
      <c r="U29" s="7">
        <v>1623</v>
      </c>
      <c r="V29" s="7">
        <v>1197</v>
      </c>
      <c r="W29" s="7">
        <v>957</v>
      </c>
      <c r="X29" s="7">
        <v>743</v>
      </c>
      <c r="Y29" s="7">
        <v>558</v>
      </c>
      <c r="Z29" s="7">
        <v>1429</v>
      </c>
      <c r="AA29" s="7">
        <v>756</v>
      </c>
      <c r="AB29" s="7">
        <v>420</v>
      </c>
    </row>
    <row r="30" spans="1:28" x14ac:dyDescent="0.45">
      <c r="A30" s="7" t="s">
        <v>21</v>
      </c>
      <c r="B30" s="2">
        <v>20</v>
      </c>
      <c r="C30" s="7">
        <v>18243</v>
      </c>
      <c r="D30" s="7">
        <v>8209</v>
      </c>
      <c r="E30" s="7">
        <v>1092</v>
      </c>
      <c r="F30" s="7">
        <v>763</v>
      </c>
      <c r="G30" s="7">
        <v>564</v>
      </c>
      <c r="H30" s="7">
        <v>1121</v>
      </c>
      <c r="I30" s="7">
        <v>843</v>
      </c>
      <c r="J30" s="7">
        <v>598</v>
      </c>
      <c r="K30" s="7">
        <v>0</v>
      </c>
      <c r="L30" s="7">
        <v>0</v>
      </c>
      <c r="M30" s="7">
        <v>0</v>
      </c>
      <c r="N30" s="7">
        <v>145</v>
      </c>
      <c r="O30" s="7">
        <v>96</v>
      </c>
      <c r="P30" s="7">
        <v>70</v>
      </c>
      <c r="Q30" s="7">
        <v>947</v>
      </c>
      <c r="R30" s="7">
        <v>607</v>
      </c>
      <c r="S30" s="7">
        <v>419</v>
      </c>
      <c r="T30" s="7">
        <v>2420</v>
      </c>
      <c r="U30" s="7">
        <v>1741</v>
      </c>
      <c r="V30" s="7">
        <v>1204</v>
      </c>
      <c r="W30" s="7">
        <v>1280</v>
      </c>
      <c r="X30" s="7">
        <v>846</v>
      </c>
      <c r="Y30" s="7">
        <v>565</v>
      </c>
      <c r="Z30" s="7">
        <v>1843</v>
      </c>
      <c r="AA30" s="7">
        <v>1103</v>
      </c>
      <c r="AB30" s="7">
        <v>519</v>
      </c>
    </row>
    <row r="31" spans="1:28" x14ac:dyDescent="0.45">
      <c r="A31" s="7" t="s">
        <v>22</v>
      </c>
      <c r="B31" s="2">
        <v>450</v>
      </c>
      <c r="C31" s="7">
        <v>7257</v>
      </c>
      <c r="D31" s="7">
        <v>2997</v>
      </c>
      <c r="E31" s="7">
        <v>524</v>
      </c>
      <c r="F31" s="7">
        <v>455</v>
      </c>
      <c r="G31" s="7">
        <v>318</v>
      </c>
      <c r="H31" s="7">
        <v>408</v>
      </c>
      <c r="I31" s="7">
        <v>364</v>
      </c>
      <c r="J31" s="7">
        <v>263</v>
      </c>
      <c r="K31" s="7">
        <v>0</v>
      </c>
      <c r="L31" s="7">
        <v>0</v>
      </c>
      <c r="M31" s="7">
        <v>0</v>
      </c>
      <c r="N31" s="7">
        <v>43</v>
      </c>
      <c r="O31" s="7">
        <v>37</v>
      </c>
      <c r="P31" s="7">
        <v>23</v>
      </c>
      <c r="Q31" s="7">
        <v>410</v>
      </c>
      <c r="R31" s="7">
        <v>329</v>
      </c>
      <c r="S31" s="7">
        <v>207</v>
      </c>
      <c r="T31" s="7">
        <v>942</v>
      </c>
      <c r="U31" s="7">
        <v>795</v>
      </c>
      <c r="V31" s="7">
        <v>561</v>
      </c>
      <c r="W31" s="7">
        <v>534</v>
      </c>
      <c r="X31" s="7">
        <v>445</v>
      </c>
      <c r="Y31" s="7">
        <v>326</v>
      </c>
      <c r="Z31" s="7">
        <v>2005</v>
      </c>
      <c r="AA31" s="7">
        <v>635</v>
      </c>
      <c r="AB31" s="7">
        <v>380</v>
      </c>
    </row>
    <row r="32" spans="1:28" x14ac:dyDescent="0.45">
      <c r="A32" s="7" t="s">
        <v>23</v>
      </c>
      <c r="B32" s="2">
        <v>30</v>
      </c>
      <c r="C32" s="7">
        <v>8258</v>
      </c>
      <c r="D32" s="7">
        <v>5310</v>
      </c>
      <c r="E32" s="7">
        <v>515</v>
      </c>
      <c r="F32" s="7">
        <v>474</v>
      </c>
      <c r="G32" s="7">
        <v>397</v>
      </c>
      <c r="H32" s="7">
        <v>555</v>
      </c>
      <c r="I32" s="7">
        <v>496</v>
      </c>
      <c r="J32" s="7">
        <v>427</v>
      </c>
      <c r="K32" s="7">
        <v>0</v>
      </c>
      <c r="L32" s="7">
        <v>0</v>
      </c>
      <c r="M32" s="7">
        <v>0</v>
      </c>
      <c r="N32" s="7">
        <v>175</v>
      </c>
      <c r="O32" s="7">
        <v>159</v>
      </c>
      <c r="P32" s="7">
        <v>140</v>
      </c>
      <c r="Q32" s="7">
        <v>154</v>
      </c>
      <c r="R32" s="7">
        <v>126</v>
      </c>
      <c r="S32" s="7">
        <v>106</v>
      </c>
      <c r="T32" s="7">
        <v>1370</v>
      </c>
      <c r="U32" s="7">
        <v>1256</v>
      </c>
      <c r="V32" s="7">
        <v>1103</v>
      </c>
      <c r="W32" s="7">
        <v>369</v>
      </c>
      <c r="X32" s="7">
        <v>301</v>
      </c>
      <c r="Y32" s="7">
        <v>232</v>
      </c>
      <c r="Z32" s="7">
        <v>932</v>
      </c>
      <c r="AA32" s="7">
        <v>728</v>
      </c>
      <c r="AB32" s="7">
        <v>599</v>
      </c>
    </row>
    <row r="33" spans="1:28" x14ac:dyDescent="0.45">
      <c r="A33" s="7" t="s">
        <v>24</v>
      </c>
      <c r="B33" s="2">
        <v>520</v>
      </c>
      <c r="C33" s="7">
        <v>27060</v>
      </c>
      <c r="D33" s="7">
        <v>13608</v>
      </c>
      <c r="E33" s="7">
        <v>1481</v>
      </c>
      <c r="F33" s="7">
        <v>1222</v>
      </c>
      <c r="G33" s="7">
        <v>972</v>
      </c>
      <c r="H33" s="7">
        <v>1118</v>
      </c>
      <c r="I33" s="7">
        <v>958</v>
      </c>
      <c r="J33" s="7">
        <v>752</v>
      </c>
      <c r="K33" s="7">
        <v>0</v>
      </c>
      <c r="L33" s="7">
        <v>0</v>
      </c>
      <c r="M33" s="7">
        <v>0</v>
      </c>
      <c r="N33" s="7">
        <v>512</v>
      </c>
      <c r="O33" s="7">
        <v>419</v>
      </c>
      <c r="P33" s="7">
        <v>311</v>
      </c>
      <c r="Q33" s="7">
        <v>675</v>
      </c>
      <c r="R33" s="7">
        <v>514</v>
      </c>
      <c r="S33" s="7">
        <v>369</v>
      </c>
      <c r="T33" s="7">
        <v>5348</v>
      </c>
      <c r="U33" s="7">
        <v>3678</v>
      </c>
      <c r="V33" s="7">
        <v>2732</v>
      </c>
      <c r="W33" s="7">
        <v>1072</v>
      </c>
      <c r="X33" s="7">
        <v>729</v>
      </c>
      <c r="Y33" s="7">
        <v>599</v>
      </c>
      <c r="Z33" s="7">
        <v>4701</v>
      </c>
      <c r="AA33" s="7">
        <v>3009</v>
      </c>
      <c r="AB33" s="7">
        <v>2002</v>
      </c>
    </row>
    <row r="34" spans="1:28" x14ac:dyDescent="0.45">
      <c r="A34" s="7" t="s">
        <v>25</v>
      </c>
      <c r="B34" s="2">
        <v>220</v>
      </c>
      <c r="C34" s="7">
        <v>2086</v>
      </c>
      <c r="D34" s="7">
        <v>463</v>
      </c>
      <c r="E34" s="7">
        <v>70</v>
      </c>
      <c r="F34" s="7">
        <v>53</v>
      </c>
      <c r="G34" s="7">
        <v>36</v>
      </c>
      <c r="H34" s="7">
        <v>82</v>
      </c>
      <c r="I34" s="7">
        <v>63</v>
      </c>
      <c r="J34" s="7">
        <v>45</v>
      </c>
      <c r="K34" s="7">
        <v>0</v>
      </c>
      <c r="L34" s="7">
        <v>0</v>
      </c>
      <c r="M34" s="7">
        <v>0</v>
      </c>
      <c r="N34" s="7">
        <v>32</v>
      </c>
      <c r="O34" s="7">
        <v>20</v>
      </c>
      <c r="P34" s="7">
        <v>12</v>
      </c>
      <c r="Q34" s="7">
        <v>34</v>
      </c>
      <c r="R34" s="7">
        <v>16</v>
      </c>
      <c r="S34" s="7">
        <v>15</v>
      </c>
      <c r="T34" s="7">
        <v>264</v>
      </c>
      <c r="U34" s="7">
        <v>131</v>
      </c>
      <c r="V34" s="7">
        <v>66</v>
      </c>
      <c r="W34" s="7">
        <v>57</v>
      </c>
      <c r="X34" s="7">
        <v>33</v>
      </c>
      <c r="Y34" s="7">
        <v>21</v>
      </c>
      <c r="Z34" s="7">
        <v>791</v>
      </c>
      <c r="AA34" s="7">
        <v>143</v>
      </c>
      <c r="AB34" s="7">
        <v>47</v>
      </c>
    </row>
    <row r="35" spans="1:28" x14ac:dyDescent="0.45">
      <c r="A35" s="7" t="s">
        <v>26</v>
      </c>
      <c r="B35" s="2">
        <v>130</v>
      </c>
      <c r="C35" s="7">
        <v>3481</v>
      </c>
      <c r="D35" s="7">
        <v>317</v>
      </c>
      <c r="E35" s="7">
        <v>56</v>
      </c>
      <c r="F35" s="7">
        <v>40</v>
      </c>
      <c r="G35" s="7">
        <v>25</v>
      </c>
      <c r="H35" s="7">
        <v>104</v>
      </c>
      <c r="I35" s="7">
        <v>71</v>
      </c>
      <c r="J35" s="7">
        <v>36</v>
      </c>
      <c r="K35" s="7">
        <v>0</v>
      </c>
      <c r="L35" s="7">
        <v>0</v>
      </c>
      <c r="M35" s="7">
        <v>0</v>
      </c>
      <c r="N35" s="7">
        <v>15</v>
      </c>
      <c r="O35" s="7">
        <v>9</v>
      </c>
      <c r="P35" s="7">
        <v>6</v>
      </c>
      <c r="Q35" s="7">
        <v>49</v>
      </c>
      <c r="R35" s="7">
        <v>20</v>
      </c>
      <c r="S35" s="7">
        <v>15</v>
      </c>
      <c r="T35" s="7">
        <v>200</v>
      </c>
      <c r="U35" s="7">
        <v>146</v>
      </c>
      <c r="V35" s="7">
        <v>77</v>
      </c>
      <c r="W35" s="7">
        <v>45</v>
      </c>
      <c r="X35" s="7">
        <v>15</v>
      </c>
      <c r="Y35" s="7">
        <v>15</v>
      </c>
      <c r="Z35" s="7">
        <v>356</v>
      </c>
      <c r="AA35" s="7">
        <v>212</v>
      </c>
      <c r="AB35" s="7">
        <v>76</v>
      </c>
    </row>
    <row r="36" spans="1:28" x14ac:dyDescent="0.45">
      <c r="A36" s="7" t="s">
        <v>27</v>
      </c>
      <c r="B36" s="2">
        <v>840</v>
      </c>
      <c r="C36" s="7">
        <v>19719</v>
      </c>
      <c r="D36" s="7">
        <v>10276</v>
      </c>
      <c r="E36" s="7">
        <v>1193</v>
      </c>
      <c r="F36" s="7">
        <v>976</v>
      </c>
      <c r="G36" s="7">
        <v>784</v>
      </c>
      <c r="H36" s="7">
        <v>585</v>
      </c>
      <c r="I36" s="7">
        <v>481</v>
      </c>
      <c r="J36" s="7">
        <v>389</v>
      </c>
      <c r="K36" s="7">
        <v>0</v>
      </c>
      <c r="L36" s="7">
        <v>0</v>
      </c>
      <c r="M36" s="7">
        <v>0</v>
      </c>
      <c r="N36" s="7">
        <v>256</v>
      </c>
      <c r="O36" s="7">
        <v>201</v>
      </c>
      <c r="P36" s="7">
        <v>162</v>
      </c>
      <c r="Q36" s="7">
        <v>427</v>
      </c>
      <c r="R36" s="7">
        <v>271</v>
      </c>
      <c r="S36" s="7">
        <v>198</v>
      </c>
      <c r="T36" s="7">
        <v>2949</v>
      </c>
      <c r="U36" s="7">
        <v>2300</v>
      </c>
      <c r="V36" s="7">
        <v>1739</v>
      </c>
      <c r="W36" s="7">
        <v>1041</v>
      </c>
      <c r="X36" s="7">
        <v>774</v>
      </c>
      <c r="Y36" s="7">
        <v>617</v>
      </c>
      <c r="Z36" s="7">
        <v>2401</v>
      </c>
      <c r="AA36" s="7">
        <v>1523</v>
      </c>
      <c r="AB36" s="7">
        <v>999</v>
      </c>
    </row>
    <row r="37" spans="1:28" x14ac:dyDescent="0.45">
      <c r="A37" s="7" t="s">
        <v>28</v>
      </c>
      <c r="B37" s="2">
        <v>740</v>
      </c>
      <c r="C37" s="7">
        <v>87005</v>
      </c>
      <c r="D37" s="7">
        <v>39698</v>
      </c>
      <c r="E37" s="7">
        <v>3924</v>
      </c>
      <c r="F37" s="7">
        <v>3348</v>
      </c>
      <c r="G37" s="7">
        <v>2618</v>
      </c>
      <c r="H37" s="7">
        <v>4576</v>
      </c>
      <c r="I37" s="7">
        <v>3790</v>
      </c>
      <c r="J37" s="7">
        <v>2849</v>
      </c>
      <c r="K37" s="7">
        <v>39</v>
      </c>
      <c r="L37" s="7">
        <v>35</v>
      </c>
      <c r="M37" s="7">
        <v>26</v>
      </c>
      <c r="N37" s="7">
        <v>1904</v>
      </c>
      <c r="O37" s="7">
        <v>1515</v>
      </c>
      <c r="P37" s="7">
        <v>1080</v>
      </c>
      <c r="Q37" s="7">
        <v>1782</v>
      </c>
      <c r="R37" s="7">
        <v>1251</v>
      </c>
      <c r="S37" s="7">
        <v>844</v>
      </c>
      <c r="T37" s="7">
        <v>17713</v>
      </c>
      <c r="U37" s="7">
        <v>13123</v>
      </c>
      <c r="V37" s="7">
        <v>9089</v>
      </c>
      <c r="W37" s="7">
        <v>4492</v>
      </c>
      <c r="X37" s="7">
        <v>3480</v>
      </c>
      <c r="Y37" s="7">
        <v>2637</v>
      </c>
      <c r="Z37" s="7">
        <v>13185</v>
      </c>
      <c r="AA37" s="7">
        <v>8149</v>
      </c>
      <c r="AB37" s="7">
        <v>4494</v>
      </c>
    </row>
    <row r="38" spans="1:28" x14ac:dyDescent="0.45">
      <c r="A38" s="7" t="s">
        <v>29</v>
      </c>
      <c r="B38" s="2">
        <v>230</v>
      </c>
      <c r="C38" s="7">
        <v>50737</v>
      </c>
      <c r="D38" s="7">
        <v>21227</v>
      </c>
      <c r="E38" s="7">
        <v>1832</v>
      </c>
      <c r="F38" s="7">
        <v>1432</v>
      </c>
      <c r="G38" s="7">
        <v>1072</v>
      </c>
      <c r="H38" s="7">
        <v>2741</v>
      </c>
      <c r="I38" s="7">
        <v>2157</v>
      </c>
      <c r="J38" s="7">
        <v>1497</v>
      </c>
      <c r="K38" s="7">
        <v>0</v>
      </c>
      <c r="L38" s="7">
        <v>0</v>
      </c>
      <c r="M38" s="7">
        <v>0</v>
      </c>
      <c r="N38" s="7">
        <v>739</v>
      </c>
      <c r="O38" s="7">
        <v>522</v>
      </c>
      <c r="P38" s="7">
        <v>349</v>
      </c>
      <c r="Q38" s="7">
        <v>1689</v>
      </c>
      <c r="R38" s="7">
        <v>959</v>
      </c>
      <c r="S38" s="7">
        <v>612</v>
      </c>
      <c r="T38" s="7">
        <v>9967</v>
      </c>
      <c r="U38" s="7">
        <v>6005</v>
      </c>
      <c r="V38" s="7">
        <v>3912</v>
      </c>
      <c r="W38" s="7">
        <v>2721</v>
      </c>
      <c r="X38" s="7">
        <v>1829</v>
      </c>
      <c r="Y38" s="7">
        <v>1232</v>
      </c>
      <c r="Z38" s="7">
        <v>12173</v>
      </c>
      <c r="AA38" s="7">
        <v>6621</v>
      </c>
      <c r="AB38" s="7">
        <v>3476</v>
      </c>
    </row>
    <row r="39" spans="1:28" x14ac:dyDescent="0.45">
      <c r="A39" s="7" t="s">
        <v>30</v>
      </c>
      <c r="B39" s="2">
        <v>330</v>
      </c>
      <c r="C39" s="7">
        <v>1956</v>
      </c>
      <c r="D39" s="7">
        <v>868</v>
      </c>
      <c r="E39" s="7">
        <v>139</v>
      </c>
      <c r="F39" s="7">
        <v>89</v>
      </c>
      <c r="G39" s="7">
        <v>52</v>
      </c>
      <c r="H39" s="7">
        <v>162</v>
      </c>
      <c r="I39" s="7">
        <v>104</v>
      </c>
      <c r="J39" s="7">
        <v>62</v>
      </c>
      <c r="K39" s="7">
        <v>0</v>
      </c>
      <c r="L39" s="7">
        <v>0</v>
      </c>
      <c r="M39" s="7">
        <v>0</v>
      </c>
      <c r="N39" s="7">
        <v>50</v>
      </c>
      <c r="O39" s="7">
        <v>32</v>
      </c>
      <c r="P39" s="7">
        <v>22</v>
      </c>
      <c r="Q39" s="7">
        <v>85</v>
      </c>
      <c r="R39" s="7">
        <v>35</v>
      </c>
      <c r="S39" s="7">
        <v>21</v>
      </c>
      <c r="T39" s="7">
        <v>451</v>
      </c>
      <c r="U39" s="7">
        <v>263</v>
      </c>
      <c r="V39" s="7">
        <v>158</v>
      </c>
      <c r="W39" s="7">
        <v>278</v>
      </c>
      <c r="X39" s="7">
        <v>134</v>
      </c>
      <c r="Y39" s="7">
        <v>71</v>
      </c>
      <c r="Z39" s="7">
        <v>325</v>
      </c>
      <c r="AA39" s="7">
        <v>70</v>
      </c>
      <c r="AB39" s="7">
        <v>37</v>
      </c>
    </row>
    <row r="40" spans="1:28" x14ac:dyDescent="0.45">
      <c r="A40" s="7" t="s">
        <v>31</v>
      </c>
      <c r="B40" s="2">
        <v>140</v>
      </c>
      <c r="C40" s="7">
        <v>2804</v>
      </c>
      <c r="D40" s="7">
        <v>1294</v>
      </c>
      <c r="E40" s="7">
        <v>85</v>
      </c>
      <c r="F40" s="7">
        <v>72</v>
      </c>
      <c r="G40" s="7">
        <v>56</v>
      </c>
      <c r="H40" s="7">
        <v>178</v>
      </c>
      <c r="I40" s="7">
        <v>158</v>
      </c>
      <c r="J40" s="7">
        <v>126</v>
      </c>
      <c r="K40" s="7">
        <v>0</v>
      </c>
      <c r="L40" s="7">
        <v>0</v>
      </c>
      <c r="M40" s="7">
        <v>0</v>
      </c>
      <c r="N40" s="7">
        <v>34</v>
      </c>
      <c r="O40" s="7">
        <v>32</v>
      </c>
      <c r="P40" s="7">
        <v>23</v>
      </c>
      <c r="Q40" s="7">
        <v>68</v>
      </c>
      <c r="R40" s="7">
        <v>51</v>
      </c>
      <c r="S40" s="7">
        <v>29</v>
      </c>
      <c r="T40" s="7">
        <v>510</v>
      </c>
      <c r="U40" s="7">
        <v>422</v>
      </c>
      <c r="V40" s="7">
        <v>313</v>
      </c>
      <c r="W40" s="7">
        <v>114</v>
      </c>
      <c r="X40" s="7">
        <v>74</v>
      </c>
      <c r="Y40" s="7">
        <v>63</v>
      </c>
      <c r="Z40" s="7">
        <v>684</v>
      </c>
      <c r="AA40" s="7">
        <v>411</v>
      </c>
      <c r="AB40" s="7">
        <v>234</v>
      </c>
    </row>
    <row r="41" spans="1:28" x14ac:dyDescent="0.45">
      <c r="A41" s="7" t="s">
        <v>32</v>
      </c>
      <c r="B41" s="2">
        <v>530</v>
      </c>
      <c r="C41" s="7">
        <v>8978</v>
      </c>
      <c r="D41" s="7">
        <v>4596</v>
      </c>
      <c r="E41" s="7">
        <v>666</v>
      </c>
      <c r="F41" s="7">
        <v>559</v>
      </c>
      <c r="G41" s="7">
        <v>469</v>
      </c>
      <c r="H41" s="7">
        <v>500</v>
      </c>
      <c r="I41" s="7">
        <v>428</v>
      </c>
      <c r="J41" s="7">
        <v>360</v>
      </c>
      <c r="K41" s="7">
        <v>0</v>
      </c>
      <c r="L41" s="7">
        <v>0</v>
      </c>
      <c r="M41" s="7">
        <v>0</v>
      </c>
      <c r="N41" s="7">
        <v>225</v>
      </c>
      <c r="O41" s="7">
        <v>198</v>
      </c>
      <c r="P41" s="7">
        <v>167</v>
      </c>
      <c r="Q41" s="7">
        <v>336</v>
      </c>
      <c r="R41" s="7">
        <v>225</v>
      </c>
      <c r="S41" s="7">
        <v>163</v>
      </c>
      <c r="T41" s="7">
        <v>1634</v>
      </c>
      <c r="U41" s="7">
        <v>1362</v>
      </c>
      <c r="V41" s="7">
        <v>1069</v>
      </c>
      <c r="W41" s="7">
        <v>504</v>
      </c>
      <c r="X41" s="7">
        <v>416</v>
      </c>
      <c r="Y41" s="7">
        <v>304</v>
      </c>
      <c r="Z41" s="7">
        <v>1907</v>
      </c>
      <c r="AA41" s="7">
        <v>1217</v>
      </c>
      <c r="AB41" s="7">
        <v>887</v>
      </c>
    </row>
    <row r="42" spans="1:28" x14ac:dyDescent="0.45">
      <c r="A42" s="7" t="s">
        <v>33</v>
      </c>
      <c r="B42" s="2">
        <v>50</v>
      </c>
      <c r="C42" s="7">
        <v>8656</v>
      </c>
      <c r="D42" s="7">
        <v>4984</v>
      </c>
      <c r="E42" s="7">
        <v>457</v>
      </c>
      <c r="F42" s="7">
        <v>289</v>
      </c>
      <c r="G42" s="7">
        <v>220</v>
      </c>
      <c r="H42" s="7">
        <v>1054</v>
      </c>
      <c r="I42" s="7">
        <v>718</v>
      </c>
      <c r="J42" s="7">
        <v>536</v>
      </c>
      <c r="K42" s="7">
        <v>10</v>
      </c>
      <c r="L42" s="7">
        <v>8</v>
      </c>
      <c r="M42" s="7">
        <v>8</v>
      </c>
      <c r="N42" s="7">
        <v>74</v>
      </c>
      <c r="O42" s="7">
        <v>48</v>
      </c>
      <c r="P42" s="7">
        <v>31</v>
      </c>
      <c r="Q42" s="7">
        <v>503</v>
      </c>
      <c r="R42" s="7">
        <v>222</v>
      </c>
      <c r="S42" s="7">
        <v>172</v>
      </c>
      <c r="T42" s="7">
        <v>1791</v>
      </c>
      <c r="U42" s="7">
        <v>1172</v>
      </c>
      <c r="V42" s="7">
        <v>841</v>
      </c>
      <c r="W42" s="7">
        <v>948</v>
      </c>
      <c r="X42" s="7">
        <v>499</v>
      </c>
      <c r="Y42" s="7">
        <v>373</v>
      </c>
      <c r="Z42" s="7">
        <v>1421</v>
      </c>
      <c r="AA42" s="7">
        <v>586</v>
      </c>
      <c r="AB42" s="7">
        <v>299</v>
      </c>
    </row>
    <row r="43" spans="1:28" x14ac:dyDescent="0.45">
      <c r="A43" s="7" t="s">
        <v>34</v>
      </c>
      <c r="B43" s="2">
        <v>460</v>
      </c>
      <c r="C43" s="7">
        <v>4889</v>
      </c>
      <c r="D43" s="7">
        <v>1744</v>
      </c>
      <c r="E43" s="7">
        <v>267</v>
      </c>
      <c r="F43" s="7">
        <v>184</v>
      </c>
      <c r="G43" s="7">
        <v>129</v>
      </c>
      <c r="H43" s="7">
        <v>226</v>
      </c>
      <c r="I43" s="7">
        <v>157</v>
      </c>
      <c r="J43" s="7">
        <v>112</v>
      </c>
      <c r="K43" s="7">
        <v>0</v>
      </c>
      <c r="L43" s="7">
        <v>0</v>
      </c>
      <c r="M43" s="7">
        <v>0</v>
      </c>
      <c r="N43" s="7">
        <v>58</v>
      </c>
      <c r="O43" s="7">
        <v>34</v>
      </c>
      <c r="P43" s="7">
        <v>21</v>
      </c>
      <c r="Q43" s="7">
        <v>167</v>
      </c>
      <c r="R43" s="7">
        <v>90</v>
      </c>
      <c r="S43" s="7">
        <v>57</v>
      </c>
      <c r="T43" s="7">
        <v>948</v>
      </c>
      <c r="U43" s="7">
        <v>416</v>
      </c>
      <c r="V43" s="7">
        <v>264</v>
      </c>
      <c r="W43" s="7">
        <v>384</v>
      </c>
      <c r="X43" s="7">
        <v>243</v>
      </c>
      <c r="Y43" s="7">
        <v>154</v>
      </c>
      <c r="Z43" s="7">
        <v>1656</v>
      </c>
      <c r="AA43" s="7">
        <v>416</v>
      </c>
      <c r="AB43" s="7">
        <v>192</v>
      </c>
    </row>
    <row r="44" spans="1:28" x14ac:dyDescent="0.45">
      <c r="A44" s="7" t="s">
        <v>35</v>
      </c>
      <c r="B44" s="2">
        <v>850</v>
      </c>
      <c r="C44" s="7">
        <v>23275</v>
      </c>
      <c r="D44" s="7">
        <v>10798</v>
      </c>
      <c r="E44" s="7">
        <v>965</v>
      </c>
      <c r="F44" s="7">
        <v>772</v>
      </c>
      <c r="G44" s="7">
        <v>565</v>
      </c>
      <c r="H44" s="7">
        <v>1646</v>
      </c>
      <c r="I44" s="7">
        <v>1319</v>
      </c>
      <c r="J44" s="7">
        <v>955</v>
      </c>
      <c r="K44" s="7">
        <v>0</v>
      </c>
      <c r="L44" s="7">
        <v>0</v>
      </c>
      <c r="M44" s="7">
        <v>0</v>
      </c>
      <c r="N44" s="7">
        <v>334</v>
      </c>
      <c r="O44" s="7">
        <v>256</v>
      </c>
      <c r="P44" s="7">
        <v>169</v>
      </c>
      <c r="Q44" s="7">
        <v>872</v>
      </c>
      <c r="R44" s="7">
        <v>498</v>
      </c>
      <c r="S44" s="7">
        <v>322</v>
      </c>
      <c r="T44" s="7">
        <v>5252</v>
      </c>
      <c r="U44" s="7">
        <v>3855</v>
      </c>
      <c r="V44" s="7">
        <v>2593</v>
      </c>
      <c r="W44" s="7">
        <v>1493</v>
      </c>
      <c r="X44" s="7">
        <v>1123</v>
      </c>
      <c r="Y44" s="7">
        <v>804</v>
      </c>
      <c r="Z44" s="7">
        <v>2893</v>
      </c>
      <c r="AA44" s="7">
        <v>1633</v>
      </c>
      <c r="AB44" s="7">
        <v>933</v>
      </c>
    </row>
    <row r="45" spans="1:28" x14ac:dyDescent="0.45">
      <c r="A45" s="7" t="s">
        <v>36</v>
      </c>
      <c r="B45" s="2">
        <v>940</v>
      </c>
      <c r="C45" s="7">
        <v>14123</v>
      </c>
      <c r="D45" s="7">
        <v>6417</v>
      </c>
      <c r="E45" s="7">
        <v>526</v>
      </c>
      <c r="F45" s="7">
        <v>428</v>
      </c>
      <c r="G45" s="7">
        <v>323</v>
      </c>
      <c r="H45" s="7">
        <v>949</v>
      </c>
      <c r="I45" s="7">
        <v>776</v>
      </c>
      <c r="J45" s="7">
        <v>561</v>
      </c>
      <c r="K45" s="7">
        <v>0</v>
      </c>
      <c r="L45" s="7">
        <v>0</v>
      </c>
      <c r="M45" s="7">
        <v>0</v>
      </c>
      <c r="N45" s="7">
        <v>99</v>
      </c>
      <c r="O45" s="7">
        <v>73</v>
      </c>
      <c r="P45" s="7">
        <v>58</v>
      </c>
      <c r="Q45" s="7">
        <v>701</v>
      </c>
      <c r="R45" s="7">
        <v>465</v>
      </c>
      <c r="S45" s="7">
        <v>275</v>
      </c>
      <c r="T45" s="7">
        <v>1456</v>
      </c>
      <c r="U45" s="7">
        <v>1139</v>
      </c>
      <c r="V45" s="7">
        <v>829</v>
      </c>
      <c r="W45" s="7">
        <v>718</v>
      </c>
      <c r="X45" s="7">
        <v>562</v>
      </c>
      <c r="Y45" s="7">
        <v>384</v>
      </c>
      <c r="Z45" s="7">
        <v>1974</v>
      </c>
      <c r="AA45" s="7">
        <v>1347</v>
      </c>
      <c r="AB45" s="7">
        <v>794</v>
      </c>
    </row>
    <row r="46" spans="1:28" x14ac:dyDescent="0.45">
      <c r="A46" s="7" t="s">
        <v>37</v>
      </c>
      <c r="B46" s="2">
        <v>240</v>
      </c>
      <c r="C46" s="7">
        <v>3369</v>
      </c>
      <c r="D46" s="7">
        <v>1169</v>
      </c>
      <c r="E46" s="7">
        <v>247</v>
      </c>
      <c r="F46" s="7">
        <v>186</v>
      </c>
      <c r="G46" s="7">
        <v>118</v>
      </c>
      <c r="H46" s="7">
        <v>323</v>
      </c>
      <c r="I46" s="7">
        <v>234</v>
      </c>
      <c r="J46" s="7">
        <v>148</v>
      </c>
      <c r="K46" s="7">
        <v>0</v>
      </c>
      <c r="L46" s="7">
        <v>0</v>
      </c>
      <c r="M46" s="7">
        <v>0</v>
      </c>
      <c r="N46" s="7">
        <v>97</v>
      </c>
      <c r="O46" s="7">
        <v>72</v>
      </c>
      <c r="P46" s="7">
        <v>39</v>
      </c>
      <c r="Q46" s="7">
        <v>178</v>
      </c>
      <c r="R46" s="7">
        <v>89</v>
      </c>
      <c r="S46" s="7">
        <v>51</v>
      </c>
      <c r="T46" s="7">
        <v>812</v>
      </c>
      <c r="U46" s="7">
        <v>490</v>
      </c>
      <c r="V46" s="7">
        <v>299</v>
      </c>
      <c r="W46" s="7">
        <v>342</v>
      </c>
      <c r="X46" s="7">
        <v>230</v>
      </c>
      <c r="Y46" s="7">
        <v>147</v>
      </c>
      <c r="Z46" s="7">
        <v>942</v>
      </c>
      <c r="AA46" s="7">
        <v>427</v>
      </c>
      <c r="AB46" s="7">
        <v>207</v>
      </c>
    </row>
    <row r="47" spans="1:28" x14ac:dyDescent="0.45">
      <c r="A47" s="7" t="s">
        <v>38</v>
      </c>
      <c r="B47" s="2">
        <v>860</v>
      </c>
      <c r="C47" s="7">
        <v>25696</v>
      </c>
      <c r="D47" s="7">
        <v>11468</v>
      </c>
      <c r="E47" s="7">
        <v>1601</v>
      </c>
      <c r="F47" s="7">
        <v>1188</v>
      </c>
      <c r="G47" s="7">
        <v>834</v>
      </c>
      <c r="H47" s="7">
        <v>1451</v>
      </c>
      <c r="I47" s="7">
        <v>1104</v>
      </c>
      <c r="J47" s="7">
        <v>761</v>
      </c>
      <c r="K47" s="7">
        <v>9</v>
      </c>
      <c r="L47" s="7">
        <v>9</v>
      </c>
      <c r="M47" s="7">
        <v>4</v>
      </c>
      <c r="N47" s="7">
        <v>504</v>
      </c>
      <c r="O47" s="7">
        <v>354</v>
      </c>
      <c r="P47" s="7">
        <v>215</v>
      </c>
      <c r="Q47" s="7">
        <v>1238</v>
      </c>
      <c r="R47" s="7">
        <v>747</v>
      </c>
      <c r="S47" s="7">
        <v>496</v>
      </c>
      <c r="T47" s="7">
        <v>4732</v>
      </c>
      <c r="U47" s="7">
        <v>3252</v>
      </c>
      <c r="V47" s="7">
        <v>2087</v>
      </c>
      <c r="W47" s="7">
        <v>2034</v>
      </c>
      <c r="X47" s="7">
        <v>1446</v>
      </c>
      <c r="Y47" s="7">
        <v>1012</v>
      </c>
      <c r="Z47" s="7">
        <v>3387</v>
      </c>
      <c r="AA47" s="7">
        <v>1507</v>
      </c>
      <c r="AB47" s="7">
        <v>727</v>
      </c>
    </row>
    <row r="48" spans="1:28" x14ac:dyDescent="0.45">
      <c r="A48" s="7" t="s">
        <v>39</v>
      </c>
      <c r="B48" s="2">
        <v>430</v>
      </c>
      <c r="C48" s="7">
        <v>3574</v>
      </c>
      <c r="D48" s="7">
        <v>1473</v>
      </c>
      <c r="E48" s="7">
        <v>311</v>
      </c>
      <c r="F48" s="7">
        <v>176</v>
      </c>
      <c r="G48" s="7">
        <v>131</v>
      </c>
      <c r="H48" s="7">
        <v>390</v>
      </c>
      <c r="I48" s="7">
        <v>210</v>
      </c>
      <c r="J48" s="7">
        <v>122</v>
      </c>
      <c r="K48" s="7">
        <v>0</v>
      </c>
      <c r="L48" s="7">
        <v>0</v>
      </c>
      <c r="M48" s="7">
        <v>0</v>
      </c>
      <c r="N48" s="7">
        <v>18</v>
      </c>
      <c r="O48" s="7">
        <v>9</v>
      </c>
      <c r="P48" s="7">
        <v>7</v>
      </c>
      <c r="Q48" s="7">
        <v>546</v>
      </c>
      <c r="R48" s="7">
        <v>180</v>
      </c>
      <c r="S48" s="7">
        <v>105</v>
      </c>
      <c r="T48" s="7">
        <v>997</v>
      </c>
      <c r="U48" s="7">
        <v>412</v>
      </c>
      <c r="V48" s="7">
        <v>230</v>
      </c>
      <c r="W48" s="7">
        <v>649</v>
      </c>
      <c r="X48" s="7">
        <v>319</v>
      </c>
      <c r="Y48" s="7">
        <v>192</v>
      </c>
      <c r="Z48" s="7">
        <v>945</v>
      </c>
      <c r="AA48" s="7">
        <v>263</v>
      </c>
      <c r="AB48" s="7">
        <v>117</v>
      </c>
    </row>
    <row r="49" spans="1:28" x14ac:dyDescent="0.45">
      <c r="A49" s="7" t="s">
        <v>40</v>
      </c>
      <c r="B49" s="2">
        <v>950</v>
      </c>
      <c r="C49" s="7">
        <v>2636</v>
      </c>
      <c r="D49" s="7">
        <v>221</v>
      </c>
      <c r="E49" s="7">
        <v>16</v>
      </c>
      <c r="F49" s="7">
        <v>15</v>
      </c>
      <c r="G49" s="7">
        <v>4</v>
      </c>
      <c r="H49" s="7">
        <v>119</v>
      </c>
      <c r="I49" s="7">
        <v>110</v>
      </c>
      <c r="J49" s="7">
        <v>21</v>
      </c>
      <c r="K49" s="7">
        <v>0</v>
      </c>
      <c r="L49" s="7">
        <v>0</v>
      </c>
      <c r="M49" s="7">
        <v>0</v>
      </c>
      <c r="N49" s="7">
        <v>28</v>
      </c>
      <c r="O49" s="7">
        <v>15</v>
      </c>
      <c r="P49" s="7">
        <v>8</v>
      </c>
      <c r="Q49" s="7">
        <v>8</v>
      </c>
      <c r="R49" s="7">
        <v>4</v>
      </c>
      <c r="S49" s="7">
        <v>3</v>
      </c>
      <c r="T49" s="7">
        <v>467</v>
      </c>
      <c r="U49" s="7">
        <v>323</v>
      </c>
      <c r="V49" s="7">
        <v>86</v>
      </c>
      <c r="W49" s="7">
        <v>13</v>
      </c>
      <c r="X49" s="7">
        <v>12</v>
      </c>
      <c r="Y49" s="7">
        <v>6</v>
      </c>
      <c r="Z49" s="7">
        <v>433</v>
      </c>
      <c r="AA49" s="7">
        <v>163</v>
      </c>
      <c r="AB49" s="7">
        <v>42</v>
      </c>
    </row>
    <row r="50" spans="1:28" x14ac:dyDescent="0.45">
      <c r="A50" s="7" t="s">
        <v>41</v>
      </c>
      <c r="B50" s="2">
        <v>60</v>
      </c>
      <c r="C50" s="7">
        <v>14253</v>
      </c>
      <c r="D50" s="7">
        <v>5217</v>
      </c>
      <c r="E50" s="7">
        <v>599</v>
      </c>
      <c r="F50" s="7">
        <v>399</v>
      </c>
      <c r="G50" s="7">
        <v>239</v>
      </c>
      <c r="H50" s="7">
        <v>961</v>
      </c>
      <c r="I50" s="7">
        <v>647</v>
      </c>
      <c r="J50" s="7">
        <v>402</v>
      </c>
      <c r="K50" s="7">
        <v>0</v>
      </c>
      <c r="L50" s="7">
        <v>0</v>
      </c>
      <c r="M50" s="7">
        <v>0</v>
      </c>
      <c r="N50" s="7">
        <v>515</v>
      </c>
      <c r="O50" s="7">
        <v>262</v>
      </c>
      <c r="P50" s="7">
        <v>136</v>
      </c>
      <c r="Q50" s="7">
        <v>535</v>
      </c>
      <c r="R50" s="7">
        <v>263</v>
      </c>
      <c r="S50" s="7">
        <v>146</v>
      </c>
      <c r="T50" s="7">
        <v>3339</v>
      </c>
      <c r="U50" s="7">
        <v>1800</v>
      </c>
      <c r="V50" s="7">
        <v>1004</v>
      </c>
      <c r="W50" s="7">
        <v>1152</v>
      </c>
      <c r="X50" s="7">
        <v>646</v>
      </c>
      <c r="Y50" s="7">
        <v>392</v>
      </c>
      <c r="Z50" s="7">
        <v>2395</v>
      </c>
      <c r="AA50" s="7">
        <v>1008</v>
      </c>
      <c r="AB50" s="7">
        <v>419</v>
      </c>
    </row>
    <row r="51" spans="1:28" x14ac:dyDescent="0.45">
      <c r="A51" s="7" t="s">
        <v>42</v>
      </c>
      <c r="B51" s="2">
        <v>770</v>
      </c>
      <c r="C51" s="7">
        <v>19245</v>
      </c>
      <c r="D51" s="7">
        <v>9207</v>
      </c>
      <c r="E51" s="7">
        <v>1369</v>
      </c>
      <c r="F51" s="7">
        <v>1045</v>
      </c>
      <c r="G51" s="7">
        <v>820</v>
      </c>
      <c r="H51" s="7">
        <v>1666</v>
      </c>
      <c r="I51" s="7">
        <v>1236</v>
      </c>
      <c r="J51" s="7">
        <v>894</v>
      </c>
      <c r="K51" s="7">
        <v>0</v>
      </c>
      <c r="L51" s="7">
        <v>0</v>
      </c>
      <c r="M51" s="7">
        <v>0</v>
      </c>
      <c r="N51" s="7">
        <v>278</v>
      </c>
      <c r="O51" s="7">
        <v>195</v>
      </c>
      <c r="P51" s="7">
        <v>118</v>
      </c>
      <c r="Q51" s="7">
        <v>1393</v>
      </c>
      <c r="R51" s="7">
        <v>781</v>
      </c>
      <c r="S51" s="7">
        <v>561</v>
      </c>
      <c r="T51" s="7">
        <v>2882</v>
      </c>
      <c r="U51" s="7">
        <v>2009</v>
      </c>
      <c r="V51" s="7">
        <v>1358</v>
      </c>
      <c r="W51" s="7">
        <v>1817</v>
      </c>
      <c r="X51" s="7">
        <v>1284</v>
      </c>
      <c r="Y51" s="7">
        <v>966</v>
      </c>
      <c r="Z51" s="7">
        <v>2274</v>
      </c>
      <c r="AA51" s="7">
        <v>1267</v>
      </c>
      <c r="AB51" s="7">
        <v>700</v>
      </c>
    </row>
    <row r="52" spans="1:28" x14ac:dyDescent="0.45">
      <c r="A52" s="7" t="s">
        <v>43</v>
      </c>
      <c r="B52" s="2">
        <v>340</v>
      </c>
      <c r="C52" s="7">
        <v>14297</v>
      </c>
      <c r="D52" s="7">
        <v>6711</v>
      </c>
      <c r="E52" s="7">
        <v>569</v>
      </c>
      <c r="F52" s="7">
        <v>429</v>
      </c>
      <c r="G52" s="7">
        <v>337</v>
      </c>
      <c r="H52" s="7">
        <v>861</v>
      </c>
      <c r="I52" s="7">
        <v>688</v>
      </c>
      <c r="J52" s="7">
        <v>542</v>
      </c>
      <c r="K52" s="7">
        <v>0</v>
      </c>
      <c r="L52" s="7">
        <v>0</v>
      </c>
      <c r="M52" s="7">
        <v>0</v>
      </c>
      <c r="N52" s="7">
        <v>321</v>
      </c>
      <c r="O52" s="7">
        <v>217</v>
      </c>
      <c r="P52" s="7">
        <v>157</v>
      </c>
      <c r="Q52" s="7">
        <v>465</v>
      </c>
      <c r="R52" s="7">
        <v>288</v>
      </c>
      <c r="S52" s="7">
        <v>192</v>
      </c>
      <c r="T52" s="7">
        <v>2739</v>
      </c>
      <c r="U52" s="7">
        <v>1730</v>
      </c>
      <c r="V52" s="7">
        <v>1184</v>
      </c>
      <c r="W52" s="7">
        <v>1076</v>
      </c>
      <c r="X52" s="7">
        <v>685</v>
      </c>
      <c r="Y52" s="7">
        <v>500</v>
      </c>
      <c r="Z52" s="7">
        <v>2604</v>
      </c>
      <c r="AA52" s="7">
        <v>1160</v>
      </c>
      <c r="AB52" s="7">
        <v>571</v>
      </c>
    </row>
    <row r="53" spans="1:28" x14ac:dyDescent="0.45">
      <c r="A53" s="7" t="s">
        <v>44</v>
      </c>
      <c r="B53" s="2">
        <v>870</v>
      </c>
      <c r="C53" s="7">
        <v>18407</v>
      </c>
      <c r="D53" s="7">
        <v>6176</v>
      </c>
      <c r="E53" s="7">
        <v>1203</v>
      </c>
      <c r="F53" s="7">
        <v>866</v>
      </c>
      <c r="G53" s="7">
        <v>566</v>
      </c>
      <c r="H53" s="7">
        <v>1404</v>
      </c>
      <c r="I53" s="7">
        <v>975</v>
      </c>
      <c r="J53" s="7">
        <v>561</v>
      </c>
      <c r="K53" s="7">
        <v>23</v>
      </c>
      <c r="L53" s="7">
        <v>20</v>
      </c>
      <c r="M53" s="7">
        <v>12</v>
      </c>
      <c r="N53" s="7">
        <v>477</v>
      </c>
      <c r="O53" s="7">
        <v>304</v>
      </c>
      <c r="P53" s="7">
        <v>162</v>
      </c>
      <c r="Q53" s="7">
        <v>926</v>
      </c>
      <c r="R53" s="7">
        <v>592</v>
      </c>
      <c r="S53" s="7">
        <v>374</v>
      </c>
      <c r="T53" s="7">
        <v>4271</v>
      </c>
      <c r="U53" s="7">
        <v>2484</v>
      </c>
      <c r="V53" s="7">
        <v>1195</v>
      </c>
      <c r="W53" s="7">
        <v>1232</v>
      </c>
      <c r="X53" s="7">
        <v>802</v>
      </c>
      <c r="Y53" s="7">
        <v>534</v>
      </c>
      <c r="Z53" s="7">
        <v>6507</v>
      </c>
      <c r="AA53" s="7">
        <v>1324</v>
      </c>
      <c r="AB53" s="7">
        <v>504</v>
      </c>
    </row>
    <row r="54" spans="1:28" x14ac:dyDescent="0.45">
      <c r="A54" s="7" t="s">
        <v>45</v>
      </c>
      <c r="B54" s="2">
        <v>160</v>
      </c>
      <c r="C54" s="7">
        <v>3796</v>
      </c>
      <c r="D54" s="7">
        <v>2045</v>
      </c>
      <c r="E54" s="7">
        <v>77</v>
      </c>
      <c r="F54" s="7">
        <v>61</v>
      </c>
      <c r="G54" s="7">
        <v>49</v>
      </c>
      <c r="H54" s="7">
        <v>341</v>
      </c>
      <c r="I54" s="7">
        <v>284</v>
      </c>
      <c r="J54" s="7">
        <v>230</v>
      </c>
      <c r="K54" s="7">
        <v>0</v>
      </c>
      <c r="L54" s="7">
        <v>0</v>
      </c>
      <c r="M54" s="7">
        <v>0</v>
      </c>
      <c r="N54" s="7">
        <v>92</v>
      </c>
      <c r="O54" s="7">
        <v>65</v>
      </c>
      <c r="P54" s="7">
        <v>47</v>
      </c>
      <c r="Q54" s="7">
        <v>143</v>
      </c>
      <c r="R54" s="7">
        <v>99</v>
      </c>
      <c r="S54" s="7">
        <v>73</v>
      </c>
      <c r="T54" s="7">
        <v>735</v>
      </c>
      <c r="U54" s="7">
        <v>576</v>
      </c>
      <c r="V54" s="7">
        <v>417</v>
      </c>
      <c r="W54" s="7">
        <v>240</v>
      </c>
      <c r="X54" s="7">
        <v>168</v>
      </c>
      <c r="Y54" s="7">
        <v>142</v>
      </c>
      <c r="Z54" s="7">
        <v>802</v>
      </c>
      <c r="AA54" s="7">
        <v>491</v>
      </c>
      <c r="AB54" s="7">
        <v>331</v>
      </c>
    </row>
    <row r="55" spans="1:28" x14ac:dyDescent="0.45">
      <c r="A55" s="7" t="s">
        <v>46</v>
      </c>
      <c r="B55" s="2">
        <v>880</v>
      </c>
      <c r="C55" s="7">
        <v>12410</v>
      </c>
      <c r="D55" s="7">
        <v>5652</v>
      </c>
      <c r="E55" s="7">
        <v>672</v>
      </c>
      <c r="F55" s="7">
        <v>584</v>
      </c>
      <c r="G55" s="7">
        <v>453</v>
      </c>
      <c r="H55" s="7">
        <v>647</v>
      </c>
      <c r="I55" s="7">
        <v>535</v>
      </c>
      <c r="J55" s="7">
        <v>383</v>
      </c>
      <c r="K55" s="7">
        <v>10</v>
      </c>
      <c r="L55" s="7">
        <v>7</v>
      </c>
      <c r="M55" s="7">
        <v>5</v>
      </c>
      <c r="N55" s="7">
        <v>150</v>
      </c>
      <c r="O55" s="7">
        <v>100</v>
      </c>
      <c r="P55" s="7">
        <v>66</v>
      </c>
      <c r="Q55" s="7">
        <v>388</v>
      </c>
      <c r="R55" s="7">
        <v>316</v>
      </c>
      <c r="S55" s="7">
        <v>225</v>
      </c>
      <c r="T55" s="7">
        <v>2191</v>
      </c>
      <c r="U55" s="7">
        <v>1591</v>
      </c>
      <c r="V55" s="7">
        <v>1111</v>
      </c>
      <c r="W55" s="7">
        <v>531</v>
      </c>
      <c r="X55" s="7">
        <v>431</v>
      </c>
      <c r="Y55" s="7">
        <v>344</v>
      </c>
      <c r="Z55" s="7">
        <v>3013</v>
      </c>
      <c r="AA55" s="7">
        <v>1047</v>
      </c>
      <c r="AB55" s="7">
        <v>614</v>
      </c>
    </row>
    <row r="56" spans="1:28" x14ac:dyDescent="0.45">
      <c r="A56" s="7" t="s">
        <v>47</v>
      </c>
      <c r="B56" s="2">
        <v>960</v>
      </c>
      <c r="C56" s="7">
        <v>29759</v>
      </c>
      <c r="D56" s="7">
        <v>14939</v>
      </c>
      <c r="E56" s="7">
        <v>1061</v>
      </c>
      <c r="F56" s="7">
        <v>841</v>
      </c>
      <c r="G56" s="7">
        <v>627</v>
      </c>
      <c r="H56" s="7">
        <v>2642</v>
      </c>
      <c r="I56" s="7">
        <v>2158</v>
      </c>
      <c r="J56" s="7">
        <v>1569</v>
      </c>
      <c r="K56" s="7">
        <v>0</v>
      </c>
      <c r="L56" s="7">
        <v>0</v>
      </c>
      <c r="M56" s="7">
        <v>0</v>
      </c>
      <c r="N56" s="7">
        <v>686</v>
      </c>
      <c r="O56" s="7">
        <v>411</v>
      </c>
      <c r="P56" s="7">
        <v>289</v>
      </c>
      <c r="Q56" s="7">
        <v>1107</v>
      </c>
      <c r="R56" s="7">
        <v>683</v>
      </c>
      <c r="S56" s="7">
        <v>460</v>
      </c>
      <c r="T56" s="7">
        <v>5194</v>
      </c>
      <c r="U56" s="7">
        <v>3702</v>
      </c>
      <c r="V56" s="7">
        <v>2605</v>
      </c>
      <c r="W56" s="7">
        <v>1685</v>
      </c>
      <c r="X56" s="7">
        <v>1218</v>
      </c>
      <c r="Y56" s="7">
        <v>899</v>
      </c>
      <c r="Z56" s="7">
        <v>5268</v>
      </c>
      <c r="AA56" s="7">
        <v>3371</v>
      </c>
      <c r="AB56" s="7">
        <v>2125</v>
      </c>
    </row>
    <row r="57" spans="1:28" x14ac:dyDescent="0.45">
      <c r="A57" s="7" t="s">
        <v>48</v>
      </c>
      <c r="B57" s="2">
        <v>980</v>
      </c>
      <c r="C57" s="7">
        <v>16952</v>
      </c>
      <c r="D57" s="7">
        <v>6308</v>
      </c>
      <c r="E57" s="7">
        <v>537</v>
      </c>
      <c r="F57" s="7">
        <v>440</v>
      </c>
      <c r="G57" s="7">
        <v>319</v>
      </c>
      <c r="H57" s="7">
        <v>780</v>
      </c>
      <c r="I57" s="7">
        <v>641</v>
      </c>
      <c r="J57" s="7">
        <v>424</v>
      </c>
      <c r="K57" s="7">
        <v>0</v>
      </c>
      <c r="L57" s="7">
        <v>0</v>
      </c>
      <c r="M57" s="7">
        <v>0</v>
      </c>
      <c r="N57" s="7">
        <v>420</v>
      </c>
      <c r="O57" s="7">
        <v>187</v>
      </c>
      <c r="P57" s="7">
        <v>108</v>
      </c>
      <c r="Q57" s="7">
        <v>310</v>
      </c>
      <c r="R57" s="7">
        <v>181</v>
      </c>
      <c r="S57" s="7">
        <v>94</v>
      </c>
      <c r="T57" s="7">
        <v>2659</v>
      </c>
      <c r="U57" s="7">
        <v>1920</v>
      </c>
      <c r="V57" s="7">
        <v>1174</v>
      </c>
      <c r="W57" s="7">
        <v>752</v>
      </c>
      <c r="X57" s="7">
        <v>574</v>
      </c>
      <c r="Y57" s="7">
        <v>387</v>
      </c>
      <c r="Z57" s="7">
        <v>3344</v>
      </c>
      <c r="AA57" s="7">
        <v>2180</v>
      </c>
      <c r="AB57" s="7">
        <v>1105</v>
      </c>
    </row>
    <row r="58" spans="1:28" x14ac:dyDescent="0.45">
      <c r="A58" s="7" t="s">
        <v>49</v>
      </c>
      <c r="B58" s="2">
        <v>70</v>
      </c>
      <c r="C58" s="7">
        <v>29707</v>
      </c>
      <c r="D58" s="7">
        <v>12239</v>
      </c>
      <c r="E58" s="7">
        <v>1554</v>
      </c>
      <c r="F58" s="7">
        <v>1116</v>
      </c>
      <c r="G58" s="7">
        <v>793</v>
      </c>
      <c r="H58" s="7">
        <v>1717</v>
      </c>
      <c r="I58" s="7">
        <v>1262</v>
      </c>
      <c r="J58" s="7">
        <v>911</v>
      </c>
      <c r="K58" s="7">
        <v>13</v>
      </c>
      <c r="L58" s="7">
        <v>11</v>
      </c>
      <c r="M58" s="7">
        <v>7</v>
      </c>
      <c r="N58" s="7">
        <v>766</v>
      </c>
      <c r="O58" s="7">
        <v>378</v>
      </c>
      <c r="P58" s="7">
        <v>247</v>
      </c>
      <c r="Q58" s="7">
        <v>1341</v>
      </c>
      <c r="R58" s="7">
        <v>721</v>
      </c>
      <c r="S58" s="7">
        <v>474</v>
      </c>
      <c r="T58" s="7">
        <v>6238</v>
      </c>
      <c r="U58" s="7">
        <v>3819</v>
      </c>
      <c r="V58" s="7">
        <v>2424</v>
      </c>
      <c r="W58" s="7">
        <v>2652</v>
      </c>
      <c r="X58" s="7">
        <v>1574</v>
      </c>
      <c r="Y58" s="7">
        <v>1150</v>
      </c>
      <c r="Z58" s="7">
        <v>8786</v>
      </c>
      <c r="AA58" s="7">
        <v>2718</v>
      </c>
      <c r="AB58" s="7">
        <v>1317</v>
      </c>
    </row>
    <row r="59" spans="1:28" x14ac:dyDescent="0.45">
      <c r="A59" s="7" t="s">
        <v>50</v>
      </c>
      <c r="B59" s="2">
        <v>360</v>
      </c>
      <c r="C59" s="7">
        <v>11670</v>
      </c>
      <c r="D59" s="7">
        <v>4034</v>
      </c>
      <c r="E59" s="7">
        <v>340</v>
      </c>
      <c r="F59" s="7">
        <v>250</v>
      </c>
      <c r="G59" s="7">
        <v>179</v>
      </c>
      <c r="H59" s="7">
        <v>857</v>
      </c>
      <c r="I59" s="7">
        <v>635</v>
      </c>
      <c r="J59" s="7">
        <v>425</v>
      </c>
      <c r="K59" s="7">
        <v>0</v>
      </c>
      <c r="L59" s="7">
        <v>0</v>
      </c>
      <c r="M59" s="7">
        <v>0</v>
      </c>
      <c r="N59" s="7">
        <v>673</v>
      </c>
      <c r="O59" s="7">
        <v>424</v>
      </c>
      <c r="P59" s="7">
        <v>255</v>
      </c>
      <c r="Q59" s="7">
        <v>557</v>
      </c>
      <c r="R59" s="7">
        <v>261</v>
      </c>
      <c r="S59" s="7">
        <v>159</v>
      </c>
      <c r="T59" s="7">
        <v>4483</v>
      </c>
      <c r="U59" s="7">
        <v>2391</v>
      </c>
      <c r="V59" s="7">
        <v>1335</v>
      </c>
      <c r="W59" s="7">
        <v>937</v>
      </c>
      <c r="X59" s="7">
        <v>582</v>
      </c>
      <c r="Y59" s="7">
        <v>420</v>
      </c>
      <c r="Z59" s="7">
        <v>4199</v>
      </c>
      <c r="AA59" s="7">
        <v>1000</v>
      </c>
      <c r="AB59" s="7">
        <v>472</v>
      </c>
    </row>
    <row r="60" spans="1:28" x14ac:dyDescent="0.45">
      <c r="A60" s="7" t="s">
        <v>51</v>
      </c>
      <c r="B60" s="2">
        <v>550</v>
      </c>
      <c r="C60" s="7">
        <v>15372</v>
      </c>
      <c r="D60" s="7">
        <v>6103</v>
      </c>
      <c r="E60" s="7">
        <v>263</v>
      </c>
      <c r="F60" s="7">
        <v>217</v>
      </c>
      <c r="G60" s="7">
        <v>162</v>
      </c>
      <c r="H60" s="7">
        <v>1491</v>
      </c>
      <c r="I60" s="7">
        <v>1170</v>
      </c>
      <c r="J60" s="7">
        <v>825</v>
      </c>
      <c r="K60" s="7">
        <v>0</v>
      </c>
      <c r="L60" s="7">
        <v>0</v>
      </c>
      <c r="M60" s="7">
        <v>0</v>
      </c>
      <c r="N60" s="7">
        <v>350</v>
      </c>
      <c r="O60" s="7">
        <v>273</v>
      </c>
      <c r="P60" s="7">
        <v>201</v>
      </c>
      <c r="Q60" s="7">
        <v>318</v>
      </c>
      <c r="R60" s="7">
        <v>203</v>
      </c>
      <c r="S60" s="7">
        <v>136</v>
      </c>
      <c r="T60" s="7">
        <v>3390</v>
      </c>
      <c r="U60" s="7">
        <v>2555</v>
      </c>
      <c r="V60" s="7">
        <v>1840</v>
      </c>
      <c r="W60" s="7">
        <v>793</v>
      </c>
      <c r="X60" s="7">
        <v>519</v>
      </c>
      <c r="Y60" s="7">
        <v>337</v>
      </c>
      <c r="Z60" s="7">
        <v>2894</v>
      </c>
      <c r="AA60" s="7">
        <v>2108</v>
      </c>
      <c r="AB60" s="7">
        <v>1312</v>
      </c>
    </row>
    <row r="61" spans="1:28" x14ac:dyDescent="0.45">
      <c r="A61" s="7" t="s">
        <v>52</v>
      </c>
      <c r="B61" s="2">
        <v>470</v>
      </c>
      <c r="C61" s="7">
        <v>10862</v>
      </c>
      <c r="D61" s="7">
        <v>4680</v>
      </c>
      <c r="E61" s="7">
        <v>641</v>
      </c>
      <c r="F61" s="7">
        <v>458</v>
      </c>
      <c r="G61" s="7">
        <v>324</v>
      </c>
      <c r="H61" s="7">
        <v>520</v>
      </c>
      <c r="I61" s="7">
        <v>406</v>
      </c>
      <c r="J61" s="7">
        <v>268</v>
      </c>
      <c r="K61" s="7">
        <v>0</v>
      </c>
      <c r="L61" s="7">
        <v>0</v>
      </c>
      <c r="M61" s="7">
        <v>0</v>
      </c>
      <c r="N61" s="7">
        <v>346</v>
      </c>
      <c r="O61" s="7">
        <v>244</v>
      </c>
      <c r="P61" s="7">
        <v>139</v>
      </c>
      <c r="Q61" s="7">
        <v>524</v>
      </c>
      <c r="R61" s="7">
        <v>330</v>
      </c>
      <c r="S61" s="7">
        <v>193</v>
      </c>
      <c r="T61" s="7">
        <v>1770</v>
      </c>
      <c r="U61" s="7">
        <v>1168</v>
      </c>
      <c r="V61" s="7">
        <v>734</v>
      </c>
      <c r="W61" s="7">
        <v>673</v>
      </c>
      <c r="X61" s="7">
        <v>448</v>
      </c>
      <c r="Y61" s="7">
        <v>325</v>
      </c>
      <c r="Z61" s="7">
        <v>1647</v>
      </c>
      <c r="AA61" s="7">
        <v>750</v>
      </c>
      <c r="AB61" s="7">
        <v>363</v>
      </c>
    </row>
    <row r="62" spans="1:28" x14ac:dyDescent="0.45">
      <c r="A62" s="7" t="s">
        <v>53</v>
      </c>
      <c r="B62" s="2">
        <v>640</v>
      </c>
      <c r="C62" s="7">
        <v>5376</v>
      </c>
      <c r="D62" s="7">
        <v>2664</v>
      </c>
      <c r="E62" s="7">
        <v>408</v>
      </c>
      <c r="F62" s="7">
        <v>268</v>
      </c>
      <c r="G62" s="7">
        <v>171</v>
      </c>
      <c r="H62" s="7">
        <v>438</v>
      </c>
      <c r="I62" s="7">
        <v>309</v>
      </c>
      <c r="J62" s="7">
        <v>203</v>
      </c>
      <c r="K62" s="7">
        <v>0</v>
      </c>
      <c r="L62" s="7">
        <v>0</v>
      </c>
      <c r="M62" s="7">
        <v>0</v>
      </c>
      <c r="N62" s="7">
        <v>306</v>
      </c>
      <c r="O62" s="7">
        <v>197</v>
      </c>
      <c r="P62" s="7">
        <v>112</v>
      </c>
      <c r="Q62" s="7">
        <v>424</v>
      </c>
      <c r="R62" s="7">
        <v>176</v>
      </c>
      <c r="S62" s="7">
        <v>98</v>
      </c>
      <c r="T62" s="7">
        <v>1459</v>
      </c>
      <c r="U62" s="7">
        <v>946</v>
      </c>
      <c r="V62" s="7">
        <v>565</v>
      </c>
      <c r="W62" s="7">
        <v>602</v>
      </c>
      <c r="X62" s="7">
        <v>318</v>
      </c>
      <c r="Y62" s="7">
        <v>198</v>
      </c>
      <c r="Z62" s="7">
        <v>1081</v>
      </c>
      <c r="AA62" s="7">
        <v>547</v>
      </c>
      <c r="AB62" s="7">
        <v>269</v>
      </c>
    </row>
    <row r="63" spans="1:28" x14ac:dyDescent="0.45">
      <c r="A63" s="7" t="s">
        <v>54</v>
      </c>
      <c r="B63" s="2">
        <v>370</v>
      </c>
      <c r="C63" s="7">
        <v>10521</v>
      </c>
      <c r="D63" s="7">
        <v>3300</v>
      </c>
      <c r="E63" s="7">
        <v>892</v>
      </c>
      <c r="F63" s="7">
        <v>512</v>
      </c>
      <c r="G63" s="7">
        <v>317</v>
      </c>
      <c r="H63" s="7">
        <v>812</v>
      </c>
      <c r="I63" s="7">
        <v>527</v>
      </c>
      <c r="J63" s="7">
        <v>308</v>
      </c>
      <c r="K63" s="7">
        <v>2</v>
      </c>
      <c r="L63" s="7">
        <v>2</v>
      </c>
      <c r="M63" s="7">
        <v>1</v>
      </c>
      <c r="N63" s="7">
        <v>472</v>
      </c>
      <c r="O63" s="7">
        <v>287</v>
      </c>
      <c r="P63" s="7">
        <v>139</v>
      </c>
      <c r="Q63" s="7">
        <v>876</v>
      </c>
      <c r="R63" s="7">
        <v>374</v>
      </c>
      <c r="S63" s="7">
        <v>191</v>
      </c>
      <c r="T63" s="7">
        <v>2547</v>
      </c>
      <c r="U63" s="7">
        <v>1352</v>
      </c>
      <c r="V63" s="7">
        <v>706</v>
      </c>
      <c r="W63" s="7">
        <v>1257</v>
      </c>
      <c r="X63" s="7">
        <v>656</v>
      </c>
      <c r="Y63" s="7">
        <v>409</v>
      </c>
      <c r="Z63" s="7">
        <v>1418</v>
      </c>
      <c r="AA63" s="7">
        <v>450</v>
      </c>
      <c r="AB63" s="7">
        <v>181</v>
      </c>
    </row>
    <row r="64" spans="1:28" x14ac:dyDescent="0.45">
      <c r="A64" s="7" t="s">
        <v>55</v>
      </c>
      <c r="B64" s="2">
        <v>650</v>
      </c>
      <c r="C64" s="7">
        <v>8890</v>
      </c>
      <c r="D64" s="7">
        <v>3626</v>
      </c>
      <c r="E64" s="7">
        <v>535</v>
      </c>
      <c r="F64" s="7">
        <v>308</v>
      </c>
      <c r="G64" s="7">
        <v>228</v>
      </c>
      <c r="H64" s="7">
        <v>1035</v>
      </c>
      <c r="I64" s="7">
        <v>612</v>
      </c>
      <c r="J64" s="7">
        <v>402</v>
      </c>
      <c r="K64" s="7">
        <v>0</v>
      </c>
      <c r="L64" s="7">
        <v>0</v>
      </c>
      <c r="M64" s="7">
        <v>0</v>
      </c>
      <c r="N64" s="7">
        <v>375</v>
      </c>
      <c r="O64" s="7">
        <v>208</v>
      </c>
      <c r="P64" s="7">
        <v>131</v>
      </c>
      <c r="Q64" s="7">
        <v>731</v>
      </c>
      <c r="R64" s="7">
        <v>306</v>
      </c>
      <c r="S64" s="7">
        <v>176</v>
      </c>
      <c r="T64" s="7">
        <v>2631</v>
      </c>
      <c r="U64" s="7">
        <v>1575</v>
      </c>
      <c r="V64" s="7">
        <v>1031</v>
      </c>
      <c r="W64" s="7">
        <v>1017</v>
      </c>
      <c r="X64" s="7">
        <v>465</v>
      </c>
      <c r="Y64" s="7">
        <v>323</v>
      </c>
      <c r="Z64" s="7">
        <v>1673</v>
      </c>
      <c r="AA64" s="7">
        <v>862</v>
      </c>
      <c r="AB64" s="7">
        <v>411</v>
      </c>
    </row>
    <row r="65" spans="1:28" x14ac:dyDescent="0.45">
      <c r="A65" s="7" t="s">
        <v>56</v>
      </c>
      <c r="B65" s="2">
        <v>660</v>
      </c>
      <c r="C65" s="7">
        <v>10446</v>
      </c>
      <c r="D65" s="7">
        <v>3957</v>
      </c>
      <c r="E65" s="7">
        <v>1008</v>
      </c>
      <c r="F65" s="7">
        <v>630</v>
      </c>
      <c r="G65" s="7">
        <v>428</v>
      </c>
      <c r="H65" s="7">
        <v>887</v>
      </c>
      <c r="I65" s="7">
        <v>519</v>
      </c>
      <c r="J65" s="7">
        <v>348</v>
      </c>
      <c r="K65" s="7">
        <v>0</v>
      </c>
      <c r="L65" s="7">
        <v>0</v>
      </c>
      <c r="M65" s="7">
        <v>0</v>
      </c>
      <c r="N65" s="7">
        <v>152</v>
      </c>
      <c r="O65" s="7">
        <v>87</v>
      </c>
      <c r="P65" s="7">
        <v>52</v>
      </c>
      <c r="Q65" s="7">
        <v>842</v>
      </c>
      <c r="R65" s="7">
        <v>403</v>
      </c>
      <c r="S65" s="7">
        <v>238</v>
      </c>
      <c r="T65" s="7">
        <v>2897</v>
      </c>
      <c r="U65" s="7">
        <v>1312</v>
      </c>
      <c r="V65" s="7">
        <v>810</v>
      </c>
      <c r="W65" s="7">
        <v>1339</v>
      </c>
      <c r="X65" s="7">
        <v>703</v>
      </c>
      <c r="Y65" s="7">
        <v>470</v>
      </c>
      <c r="Z65" s="7">
        <v>3464</v>
      </c>
      <c r="AA65" s="7">
        <v>841</v>
      </c>
      <c r="AB65" s="7">
        <v>416</v>
      </c>
    </row>
    <row r="66" spans="1:28" x14ac:dyDescent="0.45">
      <c r="A66" s="7" t="s">
        <v>57</v>
      </c>
      <c r="B66" s="2">
        <v>780</v>
      </c>
      <c r="C66" s="7">
        <v>18239</v>
      </c>
      <c r="D66" s="7">
        <v>7605</v>
      </c>
      <c r="E66" s="7">
        <v>746</v>
      </c>
      <c r="F66" s="7">
        <v>501</v>
      </c>
      <c r="G66" s="7">
        <v>374</v>
      </c>
      <c r="H66" s="7">
        <v>1146</v>
      </c>
      <c r="I66" s="7">
        <v>718</v>
      </c>
      <c r="J66" s="7">
        <v>505</v>
      </c>
      <c r="K66" s="7">
        <v>21</v>
      </c>
      <c r="L66" s="7">
        <v>15</v>
      </c>
      <c r="M66" s="7">
        <v>9</v>
      </c>
      <c r="N66" s="7">
        <v>496</v>
      </c>
      <c r="O66" s="7">
        <v>311</v>
      </c>
      <c r="P66" s="7">
        <v>206</v>
      </c>
      <c r="Q66" s="7">
        <v>854</v>
      </c>
      <c r="R66" s="7">
        <v>361</v>
      </c>
      <c r="S66" s="7">
        <v>248</v>
      </c>
      <c r="T66" s="7">
        <v>3810</v>
      </c>
      <c r="U66" s="7">
        <v>1961</v>
      </c>
      <c r="V66" s="7">
        <v>1167</v>
      </c>
      <c r="W66" s="7">
        <v>1774</v>
      </c>
      <c r="X66" s="7">
        <v>993</v>
      </c>
      <c r="Y66" s="7">
        <v>720</v>
      </c>
      <c r="Z66" s="7">
        <v>2885</v>
      </c>
      <c r="AA66" s="7">
        <v>1288</v>
      </c>
      <c r="AB66" s="7">
        <v>549</v>
      </c>
    </row>
    <row r="67" spans="1:28" x14ac:dyDescent="0.45">
      <c r="A67" s="7" t="s">
        <v>58</v>
      </c>
      <c r="B67" s="2">
        <v>560</v>
      </c>
      <c r="C67" s="7">
        <v>10074</v>
      </c>
      <c r="D67" s="7">
        <v>5997</v>
      </c>
      <c r="E67" s="7">
        <v>626</v>
      </c>
      <c r="F67" s="7">
        <v>510</v>
      </c>
      <c r="G67" s="7">
        <v>412</v>
      </c>
      <c r="H67" s="7">
        <v>648</v>
      </c>
      <c r="I67" s="7">
        <v>537</v>
      </c>
      <c r="J67" s="7">
        <v>425</v>
      </c>
      <c r="K67" s="7">
        <v>0</v>
      </c>
      <c r="L67" s="7">
        <v>0</v>
      </c>
      <c r="M67" s="7">
        <v>0</v>
      </c>
      <c r="N67" s="7">
        <v>216</v>
      </c>
      <c r="O67" s="7">
        <v>179</v>
      </c>
      <c r="P67" s="7">
        <v>150</v>
      </c>
      <c r="Q67" s="7">
        <v>330</v>
      </c>
      <c r="R67" s="7">
        <v>238</v>
      </c>
      <c r="S67" s="7">
        <v>181</v>
      </c>
      <c r="T67" s="7">
        <v>2059</v>
      </c>
      <c r="U67" s="7">
        <v>1691</v>
      </c>
      <c r="V67" s="7">
        <v>1315</v>
      </c>
      <c r="W67" s="7">
        <v>619</v>
      </c>
      <c r="X67" s="7">
        <v>444</v>
      </c>
      <c r="Y67" s="7">
        <v>362</v>
      </c>
      <c r="Z67" s="7">
        <v>1750</v>
      </c>
      <c r="AA67" s="7">
        <v>1308</v>
      </c>
      <c r="AB67" s="7">
        <v>921</v>
      </c>
    </row>
    <row r="68" spans="1:28" x14ac:dyDescent="0.45">
      <c r="A68" s="7" t="s">
        <v>59</v>
      </c>
      <c r="B68" s="2">
        <v>170</v>
      </c>
      <c r="C68" s="7">
        <v>7167</v>
      </c>
      <c r="D68" s="7">
        <v>3949</v>
      </c>
      <c r="E68" s="7">
        <v>234</v>
      </c>
      <c r="F68" s="7">
        <v>186</v>
      </c>
      <c r="G68" s="7">
        <v>156</v>
      </c>
      <c r="H68" s="7">
        <v>496</v>
      </c>
      <c r="I68" s="7">
        <v>414</v>
      </c>
      <c r="J68" s="7">
        <v>322</v>
      </c>
      <c r="K68" s="7">
        <v>6</v>
      </c>
      <c r="L68" s="7">
        <v>3</v>
      </c>
      <c r="M68" s="7">
        <v>2</v>
      </c>
      <c r="N68" s="7">
        <v>232</v>
      </c>
      <c r="O68" s="7">
        <v>182</v>
      </c>
      <c r="P68" s="7">
        <v>131</v>
      </c>
      <c r="Q68" s="7">
        <v>151</v>
      </c>
      <c r="R68" s="7">
        <v>99</v>
      </c>
      <c r="S68" s="7">
        <v>67</v>
      </c>
      <c r="T68" s="7">
        <v>1619</v>
      </c>
      <c r="U68" s="7">
        <v>1361</v>
      </c>
      <c r="V68" s="7">
        <v>1082</v>
      </c>
      <c r="W68" s="7">
        <v>434</v>
      </c>
      <c r="X68" s="7">
        <v>277</v>
      </c>
      <c r="Y68" s="7">
        <v>218</v>
      </c>
      <c r="Z68" s="7">
        <v>1477</v>
      </c>
      <c r="AA68" s="7">
        <v>983</v>
      </c>
      <c r="AB68" s="7">
        <v>689</v>
      </c>
    </row>
    <row r="69" spans="1:28" x14ac:dyDescent="0.45">
      <c r="A69" s="7" t="s">
        <v>60</v>
      </c>
      <c r="B69" s="2">
        <v>270</v>
      </c>
      <c r="C69" s="7">
        <v>11208</v>
      </c>
      <c r="D69" s="7">
        <v>5404</v>
      </c>
      <c r="E69" s="7">
        <v>812</v>
      </c>
      <c r="F69" s="7">
        <v>521</v>
      </c>
      <c r="G69" s="7">
        <v>383</v>
      </c>
      <c r="H69" s="7">
        <v>1227</v>
      </c>
      <c r="I69" s="7">
        <v>774</v>
      </c>
      <c r="J69" s="7">
        <v>519</v>
      </c>
      <c r="K69" s="7">
        <v>0</v>
      </c>
      <c r="L69" s="7">
        <v>0</v>
      </c>
      <c r="M69" s="7">
        <v>0</v>
      </c>
      <c r="N69" s="7">
        <v>62</v>
      </c>
      <c r="O69" s="7">
        <v>41</v>
      </c>
      <c r="P69" s="7">
        <v>23</v>
      </c>
      <c r="Q69" s="7">
        <v>897</v>
      </c>
      <c r="R69" s="7">
        <v>453</v>
      </c>
      <c r="S69" s="7">
        <v>283</v>
      </c>
      <c r="T69" s="7">
        <v>2677</v>
      </c>
      <c r="U69" s="7">
        <v>1552</v>
      </c>
      <c r="V69" s="7">
        <v>1051</v>
      </c>
      <c r="W69" s="7">
        <v>1069</v>
      </c>
      <c r="X69" s="7">
        <v>552</v>
      </c>
      <c r="Y69" s="7">
        <v>356</v>
      </c>
      <c r="Z69" s="7">
        <v>2282</v>
      </c>
      <c r="AA69" s="7">
        <v>1237</v>
      </c>
      <c r="AB69" s="7">
        <v>683</v>
      </c>
    </row>
    <row r="70" spans="1:28" x14ac:dyDescent="0.45">
      <c r="A70" s="7" t="s">
        <v>61</v>
      </c>
      <c r="B70" s="2">
        <v>180</v>
      </c>
      <c r="C70" s="7">
        <v>1167</v>
      </c>
      <c r="D70" s="7">
        <v>785</v>
      </c>
      <c r="E70" s="7">
        <v>47</v>
      </c>
      <c r="F70" s="7">
        <v>36</v>
      </c>
      <c r="G70" s="7">
        <v>26</v>
      </c>
      <c r="H70" s="7">
        <v>210</v>
      </c>
      <c r="I70" s="7">
        <v>150</v>
      </c>
      <c r="J70" s="7">
        <v>126</v>
      </c>
      <c r="K70" s="7">
        <v>0</v>
      </c>
      <c r="L70" s="7">
        <v>0</v>
      </c>
      <c r="M70" s="7">
        <v>0</v>
      </c>
      <c r="N70" s="7">
        <v>32</v>
      </c>
      <c r="O70" s="7">
        <v>15</v>
      </c>
      <c r="P70" s="7">
        <v>9</v>
      </c>
      <c r="Q70" s="7">
        <v>114</v>
      </c>
      <c r="R70" s="7">
        <v>65</v>
      </c>
      <c r="S70" s="7">
        <v>66</v>
      </c>
      <c r="T70" s="7">
        <v>321</v>
      </c>
      <c r="U70" s="7">
        <v>234</v>
      </c>
      <c r="V70" s="7">
        <v>180</v>
      </c>
      <c r="W70" s="7">
        <v>95</v>
      </c>
      <c r="X70" s="7">
        <v>57</v>
      </c>
      <c r="Y70" s="7">
        <v>56</v>
      </c>
      <c r="Z70" s="7">
        <v>678</v>
      </c>
      <c r="AA70" s="7">
        <v>184</v>
      </c>
      <c r="AB70" s="7">
        <v>122</v>
      </c>
    </row>
    <row r="71" spans="1:28" x14ac:dyDescent="0.45">
      <c r="A71" s="7" t="s">
        <v>62</v>
      </c>
      <c r="B71" s="2">
        <v>280</v>
      </c>
      <c r="C71" s="7">
        <v>5596</v>
      </c>
      <c r="D71" s="7">
        <v>2019</v>
      </c>
      <c r="E71" s="7">
        <v>275</v>
      </c>
      <c r="F71" s="7">
        <v>188</v>
      </c>
      <c r="G71" s="7">
        <v>125</v>
      </c>
      <c r="H71" s="7">
        <v>542</v>
      </c>
      <c r="I71" s="7">
        <v>359</v>
      </c>
      <c r="J71" s="7">
        <v>208</v>
      </c>
      <c r="K71" s="7">
        <v>11</v>
      </c>
      <c r="L71" s="7">
        <v>10</v>
      </c>
      <c r="M71" s="7">
        <v>7</v>
      </c>
      <c r="N71" s="7">
        <v>127</v>
      </c>
      <c r="O71" s="7">
        <v>92</v>
      </c>
      <c r="P71" s="7">
        <v>56</v>
      </c>
      <c r="Q71" s="7">
        <v>333</v>
      </c>
      <c r="R71" s="7">
        <v>138</v>
      </c>
      <c r="S71" s="7">
        <v>81</v>
      </c>
      <c r="T71" s="7">
        <v>1265</v>
      </c>
      <c r="U71" s="7">
        <v>774</v>
      </c>
      <c r="V71" s="7">
        <v>449</v>
      </c>
      <c r="W71" s="7">
        <v>446</v>
      </c>
      <c r="X71" s="7">
        <v>262</v>
      </c>
      <c r="Y71" s="7">
        <v>154</v>
      </c>
      <c r="Z71" s="7">
        <v>1350</v>
      </c>
      <c r="AA71" s="7">
        <v>693</v>
      </c>
      <c r="AB71" s="7">
        <v>338</v>
      </c>
    </row>
    <row r="72" spans="1:28" x14ac:dyDescent="0.45">
      <c r="A72" s="7" t="s">
        <v>63</v>
      </c>
      <c r="B72" s="2">
        <v>260</v>
      </c>
      <c r="C72" s="7">
        <v>9440</v>
      </c>
      <c r="D72" s="7">
        <v>3745</v>
      </c>
      <c r="E72" s="7">
        <v>648</v>
      </c>
      <c r="F72" s="7">
        <v>415</v>
      </c>
      <c r="G72" s="7">
        <v>257</v>
      </c>
      <c r="H72" s="7">
        <v>1031</v>
      </c>
      <c r="I72" s="7">
        <v>708</v>
      </c>
      <c r="J72" s="7">
        <v>445</v>
      </c>
      <c r="K72" s="7">
        <v>0</v>
      </c>
      <c r="L72" s="7">
        <v>0</v>
      </c>
      <c r="M72" s="7">
        <v>0</v>
      </c>
      <c r="N72" s="7">
        <v>601</v>
      </c>
      <c r="O72" s="7">
        <v>321</v>
      </c>
      <c r="P72" s="7">
        <v>161</v>
      </c>
      <c r="Q72" s="7">
        <v>374</v>
      </c>
      <c r="R72" s="7">
        <v>172</v>
      </c>
      <c r="S72" s="7">
        <v>97</v>
      </c>
      <c r="T72" s="7">
        <v>2762</v>
      </c>
      <c r="U72" s="7">
        <v>1687</v>
      </c>
      <c r="V72" s="7">
        <v>991</v>
      </c>
      <c r="W72" s="7">
        <v>928</v>
      </c>
      <c r="X72" s="7">
        <v>487</v>
      </c>
      <c r="Y72" s="7">
        <v>294</v>
      </c>
      <c r="Z72" s="7">
        <v>3563</v>
      </c>
      <c r="AA72" s="7">
        <v>1365</v>
      </c>
      <c r="AB72" s="7">
        <v>596</v>
      </c>
    </row>
    <row r="73" spans="1:28" x14ac:dyDescent="0.45">
      <c r="A73" s="7" t="s">
        <v>64</v>
      </c>
      <c r="B73" s="2">
        <v>890</v>
      </c>
      <c r="C73" s="7">
        <v>14208</v>
      </c>
      <c r="D73" s="7">
        <v>5580</v>
      </c>
      <c r="E73" s="7">
        <v>1411</v>
      </c>
      <c r="F73" s="7">
        <v>706</v>
      </c>
      <c r="G73" s="7">
        <v>440</v>
      </c>
      <c r="H73" s="7">
        <v>1832</v>
      </c>
      <c r="I73" s="7">
        <v>974</v>
      </c>
      <c r="J73" s="7">
        <v>603</v>
      </c>
      <c r="K73" s="7">
        <v>0</v>
      </c>
      <c r="L73" s="7">
        <v>0</v>
      </c>
      <c r="M73" s="7">
        <v>0</v>
      </c>
      <c r="N73" s="7">
        <v>1053</v>
      </c>
      <c r="O73" s="7">
        <v>475</v>
      </c>
      <c r="P73" s="7">
        <v>284</v>
      </c>
      <c r="Q73" s="7">
        <v>1544</v>
      </c>
      <c r="R73" s="7">
        <v>540</v>
      </c>
      <c r="S73" s="7">
        <v>319</v>
      </c>
      <c r="T73" s="7">
        <v>4502</v>
      </c>
      <c r="U73" s="7">
        <v>2079</v>
      </c>
      <c r="V73" s="7">
        <v>1086</v>
      </c>
      <c r="W73" s="7">
        <v>2134</v>
      </c>
      <c r="X73" s="7">
        <v>983</v>
      </c>
      <c r="Y73" s="7">
        <v>638</v>
      </c>
      <c r="Z73" s="7">
        <v>3150</v>
      </c>
      <c r="AA73" s="7">
        <v>922</v>
      </c>
      <c r="AB73" s="7">
        <v>378</v>
      </c>
    </row>
    <row r="74" spans="1:28" x14ac:dyDescent="0.45">
      <c r="A74" s="7" t="s">
        <v>65</v>
      </c>
      <c r="B74" s="2">
        <v>90</v>
      </c>
      <c r="C74" s="7">
        <v>14839</v>
      </c>
      <c r="D74" s="7">
        <v>6795</v>
      </c>
      <c r="E74" s="7">
        <v>782</v>
      </c>
      <c r="F74" s="7">
        <v>605</v>
      </c>
      <c r="G74" s="7">
        <v>450</v>
      </c>
      <c r="H74" s="7">
        <v>694</v>
      </c>
      <c r="I74" s="7">
        <v>556</v>
      </c>
      <c r="J74" s="7">
        <v>420</v>
      </c>
      <c r="K74" s="7">
        <v>0</v>
      </c>
      <c r="L74" s="7">
        <v>0</v>
      </c>
      <c r="M74" s="7">
        <v>0</v>
      </c>
      <c r="N74" s="7">
        <v>187</v>
      </c>
      <c r="O74" s="7">
        <v>151</v>
      </c>
      <c r="P74" s="7">
        <v>94</v>
      </c>
      <c r="Q74" s="7">
        <v>444</v>
      </c>
      <c r="R74" s="7">
        <v>283</v>
      </c>
      <c r="S74" s="7">
        <v>211</v>
      </c>
      <c r="T74" s="7">
        <v>2261</v>
      </c>
      <c r="U74" s="7">
        <v>1750</v>
      </c>
      <c r="V74" s="7">
        <v>1295</v>
      </c>
      <c r="W74" s="7">
        <v>750</v>
      </c>
      <c r="X74" s="7">
        <v>566</v>
      </c>
      <c r="Y74" s="7">
        <v>411</v>
      </c>
      <c r="Z74" s="7">
        <v>1678</v>
      </c>
      <c r="AA74" s="7">
        <v>955</v>
      </c>
      <c r="AB74" s="7">
        <v>539</v>
      </c>
    </row>
    <row r="75" spans="1:28" x14ac:dyDescent="0.45">
      <c r="A75" s="7" t="s">
        <v>66</v>
      </c>
      <c r="B75" s="2">
        <v>570</v>
      </c>
      <c r="C75" s="7">
        <v>31261</v>
      </c>
      <c r="D75" s="7">
        <v>16209</v>
      </c>
      <c r="E75" s="7">
        <v>1972</v>
      </c>
      <c r="F75" s="7">
        <v>1555</v>
      </c>
      <c r="G75" s="7">
        <v>1242</v>
      </c>
      <c r="H75" s="7">
        <v>1390</v>
      </c>
      <c r="I75" s="7">
        <v>1182</v>
      </c>
      <c r="J75" s="7">
        <v>942</v>
      </c>
      <c r="K75" s="7">
        <v>0</v>
      </c>
      <c r="L75" s="7">
        <v>0</v>
      </c>
      <c r="M75" s="7">
        <v>0</v>
      </c>
      <c r="N75" s="7">
        <v>831</v>
      </c>
      <c r="O75" s="7">
        <v>702</v>
      </c>
      <c r="P75" s="7">
        <v>525</v>
      </c>
      <c r="Q75" s="7">
        <v>1200</v>
      </c>
      <c r="R75" s="7">
        <v>802</v>
      </c>
      <c r="S75" s="7">
        <v>588</v>
      </c>
      <c r="T75" s="7">
        <v>6238</v>
      </c>
      <c r="U75" s="7">
        <v>4904</v>
      </c>
      <c r="V75" s="7">
        <v>3667</v>
      </c>
      <c r="W75" s="7">
        <v>1914</v>
      </c>
      <c r="X75" s="7">
        <v>1314</v>
      </c>
      <c r="Y75" s="7">
        <v>1006</v>
      </c>
      <c r="Z75" s="7">
        <v>5770</v>
      </c>
      <c r="AA75" s="7">
        <v>4024</v>
      </c>
      <c r="AB75" s="7">
        <v>2748</v>
      </c>
    </row>
    <row r="76" spans="1:28" x14ac:dyDescent="0.45">
      <c r="A76" s="7" t="s">
        <v>67</v>
      </c>
      <c r="B76" s="2">
        <v>680</v>
      </c>
      <c r="C76" s="7">
        <v>21358</v>
      </c>
      <c r="D76" s="7">
        <v>9680</v>
      </c>
      <c r="E76" s="7">
        <v>1895</v>
      </c>
      <c r="F76" s="7">
        <v>1287</v>
      </c>
      <c r="G76" s="7">
        <v>901</v>
      </c>
      <c r="H76" s="7">
        <v>1772</v>
      </c>
      <c r="I76" s="7">
        <v>1317</v>
      </c>
      <c r="J76" s="7">
        <v>907</v>
      </c>
      <c r="K76" s="7">
        <v>0</v>
      </c>
      <c r="L76" s="7">
        <v>0</v>
      </c>
      <c r="M76" s="7">
        <v>0</v>
      </c>
      <c r="N76" s="7">
        <v>724</v>
      </c>
      <c r="O76" s="7">
        <v>471</v>
      </c>
      <c r="P76" s="7">
        <v>320</v>
      </c>
      <c r="Q76" s="7">
        <v>1499</v>
      </c>
      <c r="R76" s="7">
        <v>772</v>
      </c>
      <c r="S76" s="7">
        <v>516</v>
      </c>
      <c r="T76" s="7">
        <v>4002</v>
      </c>
      <c r="U76" s="7">
        <v>2682</v>
      </c>
      <c r="V76" s="7">
        <v>1752</v>
      </c>
      <c r="W76" s="7">
        <v>2186</v>
      </c>
      <c r="X76" s="7">
        <v>1255</v>
      </c>
      <c r="Y76" s="7">
        <v>881</v>
      </c>
      <c r="Z76" s="7">
        <v>2830</v>
      </c>
      <c r="AA76" s="7">
        <v>1683</v>
      </c>
      <c r="AB76" s="7">
        <v>949</v>
      </c>
    </row>
    <row r="77" spans="1:28" x14ac:dyDescent="0.45">
      <c r="A77" s="7" t="s">
        <v>68</v>
      </c>
      <c r="B77" s="2">
        <v>990</v>
      </c>
      <c r="C77" s="7">
        <v>10979</v>
      </c>
      <c r="D77" s="7">
        <v>6236</v>
      </c>
      <c r="E77" s="7">
        <v>231</v>
      </c>
      <c r="F77" s="7">
        <v>200</v>
      </c>
      <c r="G77" s="7">
        <v>172</v>
      </c>
      <c r="H77" s="7">
        <v>779</v>
      </c>
      <c r="I77" s="7">
        <v>676</v>
      </c>
      <c r="J77" s="7">
        <v>563</v>
      </c>
      <c r="K77" s="7">
        <v>0</v>
      </c>
      <c r="L77" s="7">
        <v>0</v>
      </c>
      <c r="M77" s="7">
        <v>0</v>
      </c>
      <c r="N77" s="7">
        <v>190</v>
      </c>
      <c r="O77" s="7">
        <v>146</v>
      </c>
      <c r="P77" s="7">
        <v>103</v>
      </c>
      <c r="Q77" s="7">
        <v>142</v>
      </c>
      <c r="R77" s="7">
        <v>107</v>
      </c>
      <c r="S77" s="7">
        <v>80</v>
      </c>
      <c r="T77" s="7">
        <v>1785</v>
      </c>
      <c r="U77" s="7">
        <v>1440</v>
      </c>
      <c r="V77" s="7">
        <v>1132</v>
      </c>
      <c r="W77" s="7">
        <v>410</v>
      </c>
      <c r="X77" s="7">
        <v>323</v>
      </c>
      <c r="Y77" s="7">
        <v>257</v>
      </c>
      <c r="Z77" s="7">
        <v>1537</v>
      </c>
      <c r="AA77" s="7">
        <v>1148</v>
      </c>
      <c r="AB77" s="7">
        <v>812</v>
      </c>
    </row>
    <row r="78" spans="1:28" x14ac:dyDescent="0.45">
      <c r="A78" s="7" t="s">
        <v>69</v>
      </c>
      <c r="B78" s="2">
        <v>580</v>
      </c>
      <c r="C78" s="7">
        <v>6387</v>
      </c>
      <c r="D78" s="7">
        <v>3365</v>
      </c>
      <c r="E78" s="7">
        <v>310</v>
      </c>
      <c r="F78" s="7">
        <v>266</v>
      </c>
      <c r="G78" s="7">
        <v>191</v>
      </c>
      <c r="H78" s="7">
        <v>603</v>
      </c>
      <c r="I78" s="7">
        <v>500</v>
      </c>
      <c r="J78" s="7">
        <v>400</v>
      </c>
      <c r="K78" s="7">
        <v>0</v>
      </c>
      <c r="L78" s="7">
        <v>0</v>
      </c>
      <c r="M78" s="7">
        <v>0</v>
      </c>
      <c r="N78" s="7">
        <v>123</v>
      </c>
      <c r="O78" s="7">
        <v>104</v>
      </c>
      <c r="P78" s="7">
        <v>91</v>
      </c>
      <c r="Q78" s="7">
        <v>207</v>
      </c>
      <c r="R78" s="7">
        <v>158</v>
      </c>
      <c r="S78" s="7">
        <v>119</v>
      </c>
      <c r="T78" s="7">
        <v>1281</v>
      </c>
      <c r="U78" s="7">
        <v>820</v>
      </c>
      <c r="V78" s="7">
        <v>655</v>
      </c>
      <c r="W78" s="7">
        <v>320</v>
      </c>
      <c r="X78" s="7">
        <v>246</v>
      </c>
      <c r="Y78" s="7">
        <v>197</v>
      </c>
      <c r="Z78" s="7">
        <v>903</v>
      </c>
      <c r="AA78" s="7">
        <v>714</v>
      </c>
      <c r="AB78" s="7">
        <v>507</v>
      </c>
    </row>
    <row r="79" spans="1:28" x14ac:dyDescent="0.45">
      <c r="A79" s="7" t="s">
        <v>70</v>
      </c>
      <c r="B79" s="2">
        <v>690</v>
      </c>
      <c r="C79" s="7">
        <v>3191</v>
      </c>
      <c r="D79" s="7">
        <v>1589</v>
      </c>
      <c r="E79" s="7">
        <v>113</v>
      </c>
      <c r="F79" s="7">
        <v>85</v>
      </c>
      <c r="G79" s="7">
        <v>64</v>
      </c>
      <c r="H79" s="7">
        <v>291</v>
      </c>
      <c r="I79" s="7">
        <v>241</v>
      </c>
      <c r="J79" s="7">
        <v>164</v>
      </c>
      <c r="K79" s="7">
        <v>0</v>
      </c>
      <c r="L79" s="7">
        <v>0</v>
      </c>
      <c r="M79" s="7">
        <v>0</v>
      </c>
      <c r="N79" s="7">
        <v>8</v>
      </c>
      <c r="O79" s="7">
        <v>6</v>
      </c>
      <c r="P79" s="7">
        <v>4</v>
      </c>
      <c r="Q79" s="7">
        <v>67</v>
      </c>
      <c r="R79" s="7">
        <v>46</v>
      </c>
      <c r="S79" s="7">
        <v>33</v>
      </c>
      <c r="T79" s="7">
        <v>391</v>
      </c>
      <c r="U79" s="7">
        <v>346</v>
      </c>
      <c r="V79" s="7">
        <v>240</v>
      </c>
      <c r="W79" s="7">
        <v>152</v>
      </c>
      <c r="X79" s="7">
        <v>108</v>
      </c>
      <c r="Y79" s="7">
        <v>80</v>
      </c>
      <c r="Z79" s="7">
        <v>3383</v>
      </c>
      <c r="AA79" s="7">
        <v>400</v>
      </c>
      <c r="AB79" s="7">
        <v>212</v>
      </c>
    </row>
    <row r="80" spans="1:28" x14ac:dyDescent="0.45">
      <c r="A80" s="7" t="s">
        <v>71</v>
      </c>
      <c r="B80" s="2">
        <v>490</v>
      </c>
      <c r="C80" s="7">
        <v>6043</v>
      </c>
      <c r="D80" s="7">
        <v>2665</v>
      </c>
      <c r="E80" s="7">
        <v>613</v>
      </c>
      <c r="F80" s="7">
        <v>313</v>
      </c>
      <c r="G80" s="7">
        <v>207</v>
      </c>
      <c r="H80" s="7">
        <v>488</v>
      </c>
      <c r="I80" s="7">
        <v>266</v>
      </c>
      <c r="J80" s="7">
        <v>189</v>
      </c>
      <c r="K80" s="7">
        <v>0</v>
      </c>
      <c r="L80" s="7">
        <v>0</v>
      </c>
      <c r="M80" s="7">
        <v>0</v>
      </c>
      <c r="N80" s="7">
        <v>163</v>
      </c>
      <c r="O80" s="7">
        <v>70</v>
      </c>
      <c r="P80" s="7">
        <v>44</v>
      </c>
      <c r="Q80" s="7">
        <v>480</v>
      </c>
      <c r="R80" s="7">
        <v>162</v>
      </c>
      <c r="S80" s="7">
        <v>98</v>
      </c>
      <c r="T80" s="7">
        <v>1852</v>
      </c>
      <c r="U80" s="7">
        <v>795</v>
      </c>
      <c r="V80" s="7">
        <v>498</v>
      </c>
      <c r="W80" s="7">
        <v>829</v>
      </c>
      <c r="X80" s="7">
        <v>360</v>
      </c>
      <c r="Y80" s="7">
        <v>259</v>
      </c>
      <c r="Z80" s="7">
        <v>1741</v>
      </c>
      <c r="AA80" s="7">
        <v>505</v>
      </c>
      <c r="AB80" s="7">
        <v>243</v>
      </c>
    </row>
    <row r="81" spans="1:28" x14ac:dyDescent="0.45">
      <c r="A81" s="7" t="s">
        <v>72</v>
      </c>
      <c r="B81" s="2">
        <v>590</v>
      </c>
      <c r="C81" s="7">
        <v>17454</v>
      </c>
      <c r="D81" s="7">
        <v>8740</v>
      </c>
      <c r="E81" s="7">
        <v>631</v>
      </c>
      <c r="F81" s="7">
        <v>517</v>
      </c>
      <c r="G81" s="7">
        <v>409</v>
      </c>
      <c r="H81" s="7">
        <v>1027</v>
      </c>
      <c r="I81" s="7">
        <v>822</v>
      </c>
      <c r="J81" s="7">
        <v>623</v>
      </c>
      <c r="K81" s="7">
        <v>18</v>
      </c>
      <c r="L81" s="7">
        <v>12</v>
      </c>
      <c r="M81" s="7">
        <v>8</v>
      </c>
      <c r="N81" s="7">
        <v>222</v>
      </c>
      <c r="O81" s="7">
        <v>171</v>
      </c>
      <c r="P81" s="7">
        <v>130</v>
      </c>
      <c r="Q81" s="7">
        <v>286</v>
      </c>
      <c r="R81" s="7">
        <v>183</v>
      </c>
      <c r="S81" s="7">
        <v>113</v>
      </c>
      <c r="T81" s="7">
        <v>2933</v>
      </c>
      <c r="U81" s="7">
        <v>2266</v>
      </c>
      <c r="V81" s="7">
        <v>1652</v>
      </c>
      <c r="W81" s="7">
        <v>707</v>
      </c>
      <c r="X81" s="7">
        <v>511</v>
      </c>
      <c r="Y81" s="7">
        <v>365</v>
      </c>
      <c r="Z81" s="7">
        <v>3000</v>
      </c>
      <c r="AA81" s="7">
        <v>2088</v>
      </c>
      <c r="AB81" s="7">
        <v>1243</v>
      </c>
    </row>
    <row r="82" spans="1:28" x14ac:dyDescent="0.45">
      <c r="A82" s="7" t="s">
        <v>73</v>
      </c>
      <c r="B82" s="2">
        <v>290</v>
      </c>
      <c r="C82" s="7">
        <v>7430</v>
      </c>
      <c r="D82" s="7">
        <v>4067</v>
      </c>
      <c r="E82" s="7">
        <v>255</v>
      </c>
      <c r="F82" s="7">
        <v>231</v>
      </c>
      <c r="G82" s="7">
        <v>191</v>
      </c>
      <c r="H82" s="7">
        <v>622</v>
      </c>
      <c r="I82" s="7">
        <v>542</v>
      </c>
      <c r="J82" s="7">
        <v>416</v>
      </c>
      <c r="K82" s="7">
        <v>0</v>
      </c>
      <c r="L82" s="7">
        <v>0</v>
      </c>
      <c r="M82" s="7">
        <v>0</v>
      </c>
      <c r="N82" s="7">
        <v>124</v>
      </c>
      <c r="O82" s="7">
        <v>102</v>
      </c>
      <c r="P82" s="7">
        <v>67</v>
      </c>
      <c r="Q82" s="7">
        <v>208</v>
      </c>
      <c r="R82" s="7">
        <v>156</v>
      </c>
      <c r="S82" s="7">
        <v>106</v>
      </c>
      <c r="T82" s="7">
        <v>1442</v>
      </c>
      <c r="U82" s="7">
        <v>1186</v>
      </c>
      <c r="V82" s="7">
        <v>861</v>
      </c>
      <c r="W82" s="7">
        <v>382</v>
      </c>
      <c r="X82" s="7">
        <v>286</v>
      </c>
      <c r="Y82" s="7">
        <v>212</v>
      </c>
      <c r="Z82" s="7">
        <v>1603</v>
      </c>
      <c r="AA82" s="7">
        <v>1106</v>
      </c>
      <c r="AB82" s="7">
        <v>695</v>
      </c>
    </row>
    <row r="83" spans="1:28" x14ac:dyDescent="0.45">
      <c r="C83" s="7">
        <f t="shared" ref="C83:D83" si="0">SUM(C11:C82)</f>
        <v>964405</v>
      </c>
      <c r="D83" s="7">
        <f t="shared" si="0"/>
        <v>438380</v>
      </c>
      <c r="E83">
        <f>SUM(E11:E82)</f>
        <v>51164</v>
      </c>
      <c r="F83" s="7">
        <f t="shared" ref="F83:V83" si="1">SUM(F11:F82)</f>
        <v>37766</v>
      </c>
      <c r="G83" s="7">
        <f t="shared" si="1"/>
        <v>28059</v>
      </c>
      <c r="H83" s="7">
        <f t="shared" si="1"/>
        <v>65217</v>
      </c>
      <c r="I83" s="7">
        <f t="shared" si="1"/>
        <v>48491</v>
      </c>
      <c r="J83" s="7">
        <f t="shared" si="1"/>
        <v>34703</v>
      </c>
      <c r="K83" s="7">
        <f t="shared" si="1"/>
        <v>214</v>
      </c>
      <c r="L83" s="7">
        <f t="shared" si="1"/>
        <v>172</v>
      </c>
      <c r="M83" s="7">
        <f t="shared" si="1"/>
        <v>103</v>
      </c>
      <c r="N83" s="7">
        <f t="shared" si="1"/>
        <v>22798</v>
      </c>
      <c r="O83" s="7">
        <f t="shared" si="1"/>
        <v>15070</v>
      </c>
      <c r="P83" s="7">
        <f t="shared" si="1"/>
        <v>10054</v>
      </c>
      <c r="Q83" s="7">
        <f t="shared" si="1"/>
        <v>41385</v>
      </c>
      <c r="R83" s="7">
        <f t="shared" si="1"/>
        <v>22758</v>
      </c>
      <c r="S83" s="7">
        <f t="shared" si="1"/>
        <v>15141</v>
      </c>
      <c r="T83" s="7">
        <f t="shared" si="1"/>
        <v>194928</v>
      </c>
      <c r="U83" s="7">
        <f t="shared" si="1"/>
        <v>127965</v>
      </c>
      <c r="V83" s="7">
        <f t="shared" si="1"/>
        <v>86170</v>
      </c>
    </row>
  </sheetData>
  <mergeCells count="2">
    <mergeCell ref="E9:V9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1819 supplemental data</vt:lpstr>
      <vt:lpstr>1819</vt:lpstr>
      <vt:lpstr>'1819 supplemental data'!Print_Titles</vt:lpstr>
      <vt:lpstr>Title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Supplemental Data</dc:title>
  <dc:creator>Patricia Servin</dc:creator>
  <cp:lastModifiedBy>Michael</cp:lastModifiedBy>
  <cp:lastPrinted>2020-02-22T01:51:27Z</cp:lastPrinted>
  <dcterms:created xsi:type="dcterms:W3CDTF">2019-08-23T16:11:37Z</dcterms:created>
  <dcterms:modified xsi:type="dcterms:W3CDTF">2020-02-25T22:13:28Z</dcterms:modified>
</cp:coreProperties>
</file>