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64011"/>
  <mc:AlternateContent xmlns:mc="http://schemas.openxmlformats.org/markup-compatibility/2006">
    <mc:Choice Requires="x15">
      <x15ac:absPath xmlns:x15ac="http://schemas.microsoft.com/office/spreadsheetml/2010/11/ac" url="C:\Users\lgulley\OneDrive - California Community Colleges Chancellor's Office\Desktop\ADA Docs received\FY 2022\June\"/>
    </mc:Choice>
  </mc:AlternateContent>
  <bookViews>
    <workbookView xWindow="-120" yWindow="-120" windowWidth="29040" windowHeight="15840"/>
  </bookViews>
  <sheets>
    <sheet name="B-4b Excel Version" sheetId="1" r:id="rId1"/>
  </sheets>
  <definedNames>
    <definedName name="TitleRegion1..G80">'B-4b Excel Version'!$A$7:$B$7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</xcalcf:calcFeatures>
    </ext>
  </extLst>
</workbook>
</file>

<file path=xl/calcChain.xml><?xml version="1.0" encoding="utf-8"?>
<calcChain xmlns="http://schemas.openxmlformats.org/spreadsheetml/2006/main">
  <c r="F80" i="1" l="1"/>
  <c r="E80" i="1"/>
  <c r="G80" i="1"/>
  <c r="D80" i="1"/>
  <c r="C80" i="1"/>
</calcChain>
</file>

<file path=xl/sharedStrings.xml><?xml version="1.0" encoding="utf-8"?>
<sst xmlns="http://schemas.openxmlformats.org/spreadsheetml/2006/main" count="159" uniqueCount="104">
  <si>
    <t>Board of Governor's of the California Community Colleges</t>
  </si>
  <si>
    <t>Community College Payment</t>
  </si>
  <si>
    <t>Fiscal Year: 2021-22</t>
  </si>
  <si>
    <t>Issuance Period: June 2022</t>
  </si>
  <si>
    <t>Description: Community College Districts general purpose funding in accordance with Proposition 30 section 4(E)(3)(A).</t>
  </si>
  <si>
    <t>For assistance, please e-mail apportionments@cccco.edu</t>
  </si>
  <si>
    <t>County</t>
  </si>
  <si>
    <t>District</t>
  </si>
  <si>
    <t>Certified Apportionment</t>
  </si>
  <si>
    <t>Quarter 1 Payment September 2021</t>
  </si>
  <si>
    <t>Quarter 2 Payment December 2021</t>
  </si>
  <si>
    <t>Quarter 3 Payment March 2022</t>
  </si>
  <si>
    <t>Allan Hancock</t>
  </si>
  <si>
    <t>Antelope Valley</t>
  </si>
  <si>
    <t>Barstow</t>
  </si>
  <si>
    <t>Butte</t>
  </si>
  <si>
    <t>Cabrillo</t>
  </si>
  <si>
    <t>Cerritos</t>
  </si>
  <si>
    <t>Chabot-Las Positas</t>
  </si>
  <si>
    <t>Chaffey</t>
  </si>
  <si>
    <t>Citrus</t>
  </si>
  <si>
    <t>Coast</t>
  </si>
  <si>
    <t>Compton</t>
  </si>
  <si>
    <t>Contra Costa</t>
  </si>
  <si>
    <t>Copper Mountain</t>
  </si>
  <si>
    <t>Desert</t>
  </si>
  <si>
    <t>El Camino</t>
  </si>
  <si>
    <t>Feather River</t>
  </si>
  <si>
    <t>Foothill-DeAnza</t>
  </si>
  <si>
    <t>Gavilan</t>
  </si>
  <si>
    <t>Glendale</t>
  </si>
  <si>
    <t>Grossmont-Cuyamaca</t>
  </si>
  <si>
    <t>Hartnell</t>
  </si>
  <si>
    <t>Imperial</t>
  </si>
  <si>
    <t>Kern</t>
  </si>
  <si>
    <t>Lake Tahoe</t>
  </si>
  <si>
    <t>Lassen</t>
  </si>
  <si>
    <t>Long Beach</t>
  </si>
  <si>
    <t>Los Angeles</t>
  </si>
  <si>
    <t>Los Rios</t>
  </si>
  <si>
    <t>Marin</t>
  </si>
  <si>
    <t>Mendocino-Lake</t>
  </si>
  <si>
    <t>Merced</t>
  </si>
  <si>
    <t>Miracosta</t>
  </si>
  <si>
    <t>Monterey Peninsula</t>
  </si>
  <si>
    <t>Mt. San Antonio</t>
  </si>
  <si>
    <t>Mt. San Jacinto</t>
  </si>
  <si>
    <t>Napa Valley</t>
  </si>
  <si>
    <t>North Orange County</t>
  </si>
  <si>
    <t>Ohlone</t>
  </si>
  <si>
    <t>Palo Verde</t>
  </si>
  <si>
    <t>Palomar</t>
  </si>
  <si>
    <t>Pasadena</t>
  </si>
  <si>
    <t>Peralta</t>
  </si>
  <si>
    <t>Rancho Santiago</t>
  </si>
  <si>
    <t>Redwoods</t>
  </si>
  <si>
    <t>Rio Hondo</t>
  </si>
  <si>
    <t>Riverside</t>
  </si>
  <si>
    <t>San Bernardino</t>
  </si>
  <si>
    <t>San Diego</t>
  </si>
  <si>
    <t>San Francisco</t>
  </si>
  <si>
    <t>San Joaquin Delta</t>
  </si>
  <si>
    <t>San Jose-Evergreen</t>
  </si>
  <si>
    <t>San Luis Obispo</t>
  </si>
  <si>
    <t>San Mateo</t>
  </si>
  <si>
    <t>Santa Barbara</t>
  </si>
  <si>
    <t>Santa Clarita</t>
  </si>
  <si>
    <t>Santa Monica</t>
  </si>
  <si>
    <t>Sequoias</t>
  </si>
  <si>
    <t>Shasta-Tehama-Trinity</t>
  </si>
  <si>
    <t>Sierra</t>
  </si>
  <si>
    <t>Siskiyous</t>
  </si>
  <si>
    <t>Solano</t>
  </si>
  <si>
    <t>Sonoma</t>
  </si>
  <si>
    <t>South Orange County</t>
  </si>
  <si>
    <t>Southwestern</t>
  </si>
  <si>
    <t>State Center</t>
  </si>
  <si>
    <t>Ventura</t>
  </si>
  <si>
    <t>Victor Valley</t>
  </si>
  <si>
    <t>West Hills</t>
  </si>
  <si>
    <t>West Kern</t>
  </si>
  <si>
    <t>West Valley-Mission</t>
  </si>
  <si>
    <t>Yosemite</t>
  </si>
  <si>
    <t>Yuba</t>
  </si>
  <si>
    <t>Statewide Total</t>
  </si>
  <si>
    <t>Santa Cruz</t>
  </si>
  <si>
    <t>Alameda</t>
  </si>
  <si>
    <t>Orange</t>
  </si>
  <si>
    <t>Plumas</t>
  </si>
  <si>
    <t>Santa Clara</t>
  </si>
  <si>
    <t>Monterey</t>
  </si>
  <si>
    <t>El Dorado</t>
  </si>
  <si>
    <t>Sacramento</t>
  </si>
  <si>
    <t>Mendocino</t>
  </si>
  <si>
    <t>Napa</t>
  </si>
  <si>
    <t>Humboldt</t>
  </si>
  <si>
    <t>San Joaquin</t>
  </si>
  <si>
    <t>Tulare</t>
  </si>
  <si>
    <t>Shasta</t>
  </si>
  <si>
    <t>Placer</t>
  </si>
  <si>
    <t>Siskiyou</t>
  </si>
  <si>
    <t>Fresno</t>
  </si>
  <si>
    <t>Stanislaus</t>
  </si>
  <si>
    <t>Quarter 4 Payment June 2022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</si>
</sst>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43" formatCode="_(* #,##0.00_);_(* \(#,##0.00\);_(* &quot;-&quot;??_);_(@_)"/>
    <numFmt numFmtId="164" formatCode="_(* #,##0_);_(* \(#,##0\);_(* &quot;-&quot;??_);_(@_)"/>
  </numFmts>
  <fonts count="7" x14ac:knownFonts="1"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12"/>
      <color rgb="FF000000"/>
      <name val="Times New Roman"/>
      <family val="1"/>
    </font>
    <font>
      <b/>
      <sz val="12"/>
      <name val="Times New Roman"/>
      <family val="1"/>
    </font>
    <font>
      <b/>
      <sz val="10"/>
      <name val="Arial"/>
      <family val="2"/>
    </font>
    <font>
      <b/>
      <sz val="9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/>
      <right/>
      <top/>
      <bottom style="thin">
        <color indexed="64"/>
      </bottom>
      <diagonal/>
    </border>
  </borders>
  <cellStyleXfs count="5">
    <xf numFmtId="0" fontId="0" fillId="0" borderId="0"/>
    <xf numFmtId="43" fontId="1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</cellStyleXfs>
  <cellXfs count="10">
    <xf numFmtId="0" fontId="0" fillId="0" borderId="0" xfId="0"/>
    <xf numFmtId="0" fontId="3" fillId="0" borderId="0" xfId="2" applyFont="1" applyFill="1" applyBorder="1" applyAlignment="1" applyProtection="1">
      <alignment horizontal="left"/>
      <protection locked="0"/>
    </xf>
    <xf numFmtId="0" fontId="4" fillId="0" borderId="0" xfId="3" applyFont="1" applyAlignment="1"/>
    <xf numFmtId="0" fontId="5" fillId="0" borderId="1" xfId="4" applyFont="1" applyBorder="1" applyAlignment="1">
      <alignment horizontal="center" vertical="center" wrapText="1"/>
    </xf>
    <xf numFmtId="49" fontId="6" fillId="0" borderId="0" xfId="4" applyNumberFormat="1" applyFont="1" applyBorder="1" applyAlignment="1">
      <alignment horizontal="center" vertical="center"/>
    </xf>
    <xf numFmtId="0" fontId="2" fillId="0" borderId="1" xfId="4" applyBorder="1"/>
    <xf numFmtId="164" fontId="2" fillId="0" borderId="1" xfId="1" applyNumberFormat="1" applyFont="1" applyBorder="1"/>
    <xf numFmtId="49" fontId="6" fillId="0" borderId="0" xfId="4" applyNumberFormat="1" applyFont="1" applyFill="1" applyBorder="1" applyAlignment="1">
      <alignment horizontal="center" vertical="center"/>
    </xf>
    <xf numFmtId="0" fontId="5" fillId="0" borderId="1" xfId="4" applyFont="1" applyBorder="1"/>
    <xf numFmtId="164" fontId="5" fillId="0" borderId="1" xfId="1" applyNumberFormat="1" applyFont="1" applyBorder="1"/>
  </cellXfs>
  <cellStyles count="5">
    <cellStyle name="Comma" xfId="1" builtinId="3"/>
    <cellStyle name="Normal" xfId="0" builtinId="0"/>
    <cellStyle name="Normal 10" xfId="3"/>
    <cellStyle name="Normal 2" xfId="4"/>
    <cellStyle name="Normal 5" xfId="2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H80"/>
  <sheetViews>
    <sheetView tabSelected="1" zoomScaleNormal="100" workbookViewId="0">
      <pane ySplit="7" topLeftCell="A8" activePane="bottomLeft" state="frozen"/>
      <selection pane="bottomLeft"/>
    </sheetView>
  </sheetViews>
  <sheetFormatPr defaultRowHeight="14.4" x14ac:dyDescent="0.3"/>
  <cols>
    <col min="1" max="1" width="17.44140625" customWidth="1"/>
    <col min="2" max="2" width="19.88671875" bestFit="1" customWidth="1"/>
    <col min="3" max="3" width="16.5546875" bestFit="1" customWidth="1"/>
    <col min="4" max="4" width="15.5546875" customWidth="1"/>
    <col min="5" max="5" width="16.33203125" customWidth="1"/>
    <col min="6" max="6" width="16.6640625" customWidth="1"/>
    <col min="7" max="7" width="17" customWidth="1"/>
  </cols>
  <sheetData>
    <row r="1" spans="1:8" ht="15.6" x14ac:dyDescent="0.3">
      <c r="A1" s="1" t="s">
        <v>0</v>
      </c>
    </row>
    <row r="2" spans="1:8" ht="15.6" x14ac:dyDescent="0.3">
      <c r="A2" s="1" t="s">
        <v>1</v>
      </c>
    </row>
    <row r="3" spans="1:8" ht="15.6" x14ac:dyDescent="0.3">
      <c r="A3" s="1" t="s">
        <v>2</v>
      </c>
    </row>
    <row r="4" spans="1:8" ht="15.6" x14ac:dyDescent="0.3">
      <c r="A4" s="1" t="s">
        <v>3</v>
      </c>
    </row>
    <row r="5" spans="1:8" ht="15.6" x14ac:dyDescent="0.3">
      <c r="A5" s="2" t="s">
        <v>4</v>
      </c>
    </row>
    <row r="6" spans="1:8" ht="15.6" x14ac:dyDescent="0.3">
      <c r="A6" s="1" t="s">
        <v>5</v>
      </c>
    </row>
    <row r="7" spans="1:8" ht="52.95" customHeight="1" x14ac:dyDescent="0.3">
      <c r="A7" s="3" t="s">
        <v>6</v>
      </c>
      <c r="B7" s="3" t="s">
        <v>7</v>
      </c>
      <c r="C7" s="3" t="s">
        <v>8</v>
      </c>
      <c r="D7" s="3" t="s">
        <v>9</v>
      </c>
      <c r="E7" s="3" t="s">
        <v>10</v>
      </c>
      <c r="F7" s="3" t="s">
        <v>11</v>
      </c>
      <c r="G7" s="3" t="s">
        <v>103</v>
      </c>
      <c r="H7" s="4"/>
    </row>
    <row r="8" spans="1:8" x14ac:dyDescent="0.3">
      <c r="A8" s="5" t="s">
        <v>65</v>
      </c>
      <c r="B8" s="5" t="s">
        <v>12</v>
      </c>
      <c r="C8" s="6">
        <v>17877064</v>
      </c>
      <c r="D8" s="6">
        <v>2897323</v>
      </c>
      <c r="E8" s="6">
        <v>2897322</v>
      </c>
      <c r="F8" s="6">
        <v>2744098</v>
      </c>
      <c r="G8" s="6">
        <v>9338321</v>
      </c>
      <c r="H8" s="4"/>
    </row>
    <row r="9" spans="1:8" x14ac:dyDescent="0.3">
      <c r="A9" s="5" t="s">
        <v>38</v>
      </c>
      <c r="B9" s="5" t="s">
        <v>13</v>
      </c>
      <c r="C9" s="6">
        <v>22386199</v>
      </c>
      <c r="D9" s="6">
        <v>3628115</v>
      </c>
      <c r="E9" s="6">
        <v>3628115</v>
      </c>
      <c r="F9" s="6">
        <v>3436242</v>
      </c>
      <c r="G9" s="6">
        <v>11693727</v>
      </c>
      <c r="H9" s="7"/>
    </row>
    <row r="10" spans="1:8" x14ac:dyDescent="0.3">
      <c r="A10" s="5" t="s">
        <v>58</v>
      </c>
      <c r="B10" s="5" t="s">
        <v>14</v>
      </c>
      <c r="C10" s="6">
        <v>5125367</v>
      </c>
      <c r="D10" s="6">
        <v>830664</v>
      </c>
      <c r="E10" s="6">
        <v>830665</v>
      </c>
      <c r="F10" s="6">
        <v>786735</v>
      </c>
      <c r="G10" s="6">
        <v>2677303</v>
      </c>
    </row>
    <row r="11" spans="1:8" x14ac:dyDescent="0.3">
      <c r="A11" s="5" t="s">
        <v>15</v>
      </c>
      <c r="B11" s="5" t="s">
        <v>15</v>
      </c>
      <c r="C11" s="6">
        <v>20820464</v>
      </c>
      <c r="D11" s="6">
        <v>3374357</v>
      </c>
      <c r="E11" s="6">
        <v>3374358</v>
      </c>
      <c r="F11" s="6">
        <v>3195904</v>
      </c>
      <c r="G11" s="6">
        <v>10875845</v>
      </c>
    </row>
    <row r="12" spans="1:8" x14ac:dyDescent="0.3">
      <c r="A12" s="5" t="s">
        <v>85</v>
      </c>
      <c r="B12" s="5" t="s">
        <v>16</v>
      </c>
      <c r="C12" s="6">
        <v>18897627</v>
      </c>
      <c r="D12" s="6">
        <v>3062725</v>
      </c>
      <c r="E12" s="6">
        <v>3062724</v>
      </c>
      <c r="F12" s="6">
        <v>2900753</v>
      </c>
      <c r="G12" s="6">
        <v>9871425</v>
      </c>
    </row>
    <row r="13" spans="1:8" x14ac:dyDescent="0.3">
      <c r="A13" s="5" t="s">
        <v>38</v>
      </c>
      <c r="B13" s="5" t="s">
        <v>17</v>
      </c>
      <c r="C13" s="6">
        <v>34814671</v>
      </c>
      <c r="D13" s="6">
        <v>5249898</v>
      </c>
      <c r="E13" s="6">
        <v>5249899</v>
      </c>
      <c r="F13" s="6">
        <v>6128970</v>
      </c>
      <c r="G13" s="6">
        <v>18185904</v>
      </c>
    </row>
    <row r="14" spans="1:8" x14ac:dyDescent="0.3">
      <c r="A14" s="5" t="s">
        <v>86</v>
      </c>
      <c r="B14" s="5" t="s">
        <v>18</v>
      </c>
      <c r="C14" s="6">
        <v>34418033</v>
      </c>
      <c r="D14" s="6">
        <v>5578105</v>
      </c>
      <c r="E14" s="6">
        <v>5578106</v>
      </c>
      <c r="F14" s="6">
        <v>5283107</v>
      </c>
      <c r="G14" s="6">
        <v>17978715</v>
      </c>
    </row>
    <row r="15" spans="1:8" x14ac:dyDescent="0.3">
      <c r="A15" s="5" t="s">
        <v>58</v>
      </c>
      <c r="B15" s="5" t="s">
        <v>19</v>
      </c>
      <c r="C15" s="6">
        <v>33843692</v>
      </c>
      <c r="D15" s="6">
        <v>5485022</v>
      </c>
      <c r="E15" s="6">
        <v>5485023</v>
      </c>
      <c r="F15" s="6">
        <v>5194947</v>
      </c>
      <c r="G15" s="6">
        <v>17678700</v>
      </c>
    </row>
    <row r="16" spans="1:8" x14ac:dyDescent="0.3">
      <c r="A16" s="5" t="s">
        <v>38</v>
      </c>
      <c r="B16" s="5" t="s">
        <v>20</v>
      </c>
      <c r="C16" s="6">
        <v>21088404</v>
      </c>
      <c r="D16" s="6">
        <v>3709346</v>
      </c>
      <c r="E16" s="6">
        <v>3709346</v>
      </c>
      <c r="F16" s="6">
        <v>2599223</v>
      </c>
      <c r="G16" s="6">
        <v>11070489</v>
      </c>
    </row>
    <row r="17" spans="1:7" x14ac:dyDescent="0.3">
      <c r="A17" s="5" t="s">
        <v>87</v>
      </c>
      <c r="B17" s="5" t="s">
        <v>21</v>
      </c>
      <c r="C17" s="6">
        <v>32120138</v>
      </c>
      <c r="D17" s="6">
        <v>6049966</v>
      </c>
      <c r="E17" s="6">
        <v>6049967</v>
      </c>
      <c r="F17" s="6">
        <v>6305163</v>
      </c>
      <c r="G17" s="6">
        <v>13715042</v>
      </c>
    </row>
    <row r="18" spans="1:7" x14ac:dyDescent="0.3">
      <c r="A18" s="5" t="s">
        <v>38</v>
      </c>
      <c r="B18" s="5" t="s">
        <v>22</v>
      </c>
      <c r="C18" s="6">
        <v>11991860</v>
      </c>
      <c r="D18" s="6">
        <v>1943501</v>
      </c>
      <c r="E18" s="6">
        <v>1943500</v>
      </c>
      <c r="F18" s="6">
        <v>1840960</v>
      </c>
      <c r="G18" s="6">
        <v>6263899</v>
      </c>
    </row>
    <row r="19" spans="1:7" x14ac:dyDescent="0.3">
      <c r="A19" s="5" t="s">
        <v>23</v>
      </c>
      <c r="B19" s="5" t="s">
        <v>23</v>
      </c>
      <c r="C19" s="6">
        <v>49419649</v>
      </c>
      <c r="D19" s="6">
        <v>9316632</v>
      </c>
      <c r="E19" s="6">
        <v>9316633</v>
      </c>
      <c r="F19" s="6">
        <v>8823922</v>
      </c>
      <c r="G19" s="6">
        <v>21962462</v>
      </c>
    </row>
    <row r="20" spans="1:7" x14ac:dyDescent="0.3">
      <c r="A20" s="5" t="s">
        <v>58</v>
      </c>
      <c r="B20" s="5" t="s">
        <v>24</v>
      </c>
      <c r="C20" s="6">
        <v>2904518</v>
      </c>
      <c r="D20" s="6">
        <v>470733</v>
      </c>
      <c r="E20" s="6">
        <v>470733</v>
      </c>
      <c r="F20" s="6">
        <v>445838</v>
      </c>
      <c r="G20" s="6">
        <v>1517214</v>
      </c>
    </row>
    <row r="21" spans="1:7" x14ac:dyDescent="0.3">
      <c r="A21" s="5" t="s">
        <v>57</v>
      </c>
      <c r="B21" s="5" t="s">
        <v>25</v>
      </c>
      <c r="C21" s="6">
        <v>20761368</v>
      </c>
      <c r="D21" s="6">
        <v>3439325</v>
      </c>
      <c r="E21" s="6">
        <v>3439326</v>
      </c>
      <c r="F21" s="6">
        <v>3257436</v>
      </c>
      <c r="G21" s="6">
        <v>10625281</v>
      </c>
    </row>
    <row r="22" spans="1:7" x14ac:dyDescent="0.3">
      <c r="A22" s="5" t="s">
        <v>38</v>
      </c>
      <c r="B22" s="5" t="s">
        <v>26</v>
      </c>
      <c r="C22" s="6">
        <v>38088013</v>
      </c>
      <c r="D22" s="6">
        <v>6172897</v>
      </c>
      <c r="E22" s="6">
        <v>6172897</v>
      </c>
      <c r="F22" s="6">
        <v>5846442</v>
      </c>
      <c r="G22" s="6">
        <v>19895777</v>
      </c>
    </row>
    <row r="23" spans="1:7" x14ac:dyDescent="0.3">
      <c r="A23" s="5" t="s">
        <v>88</v>
      </c>
      <c r="B23" s="5" t="s">
        <v>27</v>
      </c>
      <c r="C23" s="6">
        <v>3355477</v>
      </c>
      <c r="D23" s="6">
        <v>545630</v>
      </c>
      <c r="E23" s="6">
        <v>545631</v>
      </c>
      <c r="F23" s="6">
        <v>516775</v>
      </c>
      <c r="G23" s="6">
        <v>1747441</v>
      </c>
    </row>
    <row r="24" spans="1:7" x14ac:dyDescent="0.3">
      <c r="A24" s="5" t="s">
        <v>89</v>
      </c>
      <c r="B24" s="5" t="s">
        <v>28</v>
      </c>
      <c r="C24" s="6">
        <v>35079141</v>
      </c>
      <c r="D24" s="6">
        <v>4196865</v>
      </c>
      <c r="E24" s="6">
        <v>4196864</v>
      </c>
      <c r="F24" s="6">
        <v>12465467</v>
      </c>
      <c r="G24" s="6">
        <v>14219945</v>
      </c>
    </row>
    <row r="25" spans="1:7" x14ac:dyDescent="0.3">
      <c r="A25" s="5" t="s">
        <v>89</v>
      </c>
      <c r="B25" s="5" t="s">
        <v>29</v>
      </c>
      <c r="C25" s="6">
        <v>10430906</v>
      </c>
      <c r="D25" s="6">
        <v>1690529</v>
      </c>
      <c r="E25" s="6">
        <v>1690530</v>
      </c>
      <c r="F25" s="6">
        <v>1601125</v>
      </c>
      <c r="G25" s="6">
        <v>5448722</v>
      </c>
    </row>
    <row r="26" spans="1:7" x14ac:dyDescent="0.3">
      <c r="A26" s="5" t="s">
        <v>38</v>
      </c>
      <c r="B26" s="5" t="s">
        <v>30</v>
      </c>
      <c r="C26" s="6">
        <v>27511085</v>
      </c>
      <c r="D26" s="6">
        <v>4458701</v>
      </c>
      <c r="E26" s="6">
        <v>4458702</v>
      </c>
      <c r="F26" s="6">
        <v>4222903</v>
      </c>
      <c r="G26" s="6">
        <v>14370779</v>
      </c>
    </row>
    <row r="27" spans="1:7" x14ac:dyDescent="0.3">
      <c r="A27" s="5" t="s">
        <v>59</v>
      </c>
      <c r="B27" s="5" t="s">
        <v>31</v>
      </c>
      <c r="C27" s="6">
        <v>34159677</v>
      </c>
      <c r="D27" s="6">
        <v>5536234</v>
      </c>
      <c r="E27" s="6">
        <v>5536234</v>
      </c>
      <c r="F27" s="6">
        <v>5243450</v>
      </c>
      <c r="G27" s="6">
        <v>17843759</v>
      </c>
    </row>
    <row r="28" spans="1:7" x14ac:dyDescent="0.3">
      <c r="A28" s="5" t="s">
        <v>90</v>
      </c>
      <c r="B28" s="5" t="s">
        <v>32</v>
      </c>
      <c r="C28" s="6">
        <v>14773802</v>
      </c>
      <c r="D28" s="6">
        <v>2423038</v>
      </c>
      <c r="E28" s="6">
        <v>2423038</v>
      </c>
      <c r="F28" s="6">
        <v>2294895</v>
      </c>
      <c r="G28" s="6">
        <v>7632831</v>
      </c>
    </row>
    <row r="29" spans="1:7" x14ac:dyDescent="0.3">
      <c r="A29" s="5" t="s">
        <v>33</v>
      </c>
      <c r="B29" s="5" t="s">
        <v>33</v>
      </c>
      <c r="C29" s="6">
        <v>14939079</v>
      </c>
      <c r="D29" s="6">
        <v>2421166</v>
      </c>
      <c r="E29" s="6">
        <v>2421165</v>
      </c>
      <c r="F29" s="6">
        <v>2293122</v>
      </c>
      <c r="G29" s="6">
        <v>7803626</v>
      </c>
    </row>
    <row r="30" spans="1:7" x14ac:dyDescent="0.3">
      <c r="A30" s="5" t="s">
        <v>34</v>
      </c>
      <c r="B30" s="5" t="s">
        <v>34</v>
      </c>
      <c r="C30" s="6">
        <v>44432993</v>
      </c>
      <c r="D30" s="6">
        <v>7387358</v>
      </c>
      <c r="E30" s="6">
        <v>7387359</v>
      </c>
      <c r="F30" s="6">
        <v>6996678</v>
      </c>
      <c r="G30" s="6">
        <v>22661598</v>
      </c>
    </row>
    <row r="31" spans="1:7" x14ac:dyDescent="0.3">
      <c r="A31" s="5" t="s">
        <v>91</v>
      </c>
      <c r="B31" s="5" t="s">
        <v>35</v>
      </c>
      <c r="C31" s="6">
        <v>3411608</v>
      </c>
      <c r="D31" s="6">
        <v>572305</v>
      </c>
      <c r="E31" s="6">
        <v>572305</v>
      </c>
      <c r="F31" s="6">
        <v>542038</v>
      </c>
      <c r="G31" s="6">
        <v>1724960</v>
      </c>
    </row>
    <row r="32" spans="1:7" x14ac:dyDescent="0.3">
      <c r="A32" s="5" t="s">
        <v>36</v>
      </c>
      <c r="B32" s="5" t="s">
        <v>36</v>
      </c>
      <c r="C32" s="6">
        <v>2301407</v>
      </c>
      <c r="D32" s="6">
        <v>408631</v>
      </c>
      <c r="E32" s="6">
        <v>408631</v>
      </c>
      <c r="F32" s="6">
        <v>224349</v>
      </c>
      <c r="G32" s="6">
        <v>1259796</v>
      </c>
    </row>
    <row r="33" spans="1:7" x14ac:dyDescent="0.3">
      <c r="A33" s="5" t="s">
        <v>38</v>
      </c>
      <c r="B33" s="5" t="s">
        <v>37</v>
      </c>
      <c r="C33" s="6">
        <v>39776229</v>
      </c>
      <c r="D33" s="6">
        <v>6446504</v>
      </c>
      <c r="E33" s="6">
        <v>6446505</v>
      </c>
      <c r="F33" s="6">
        <v>6105581</v>
      </c>
      <c r="G33" s="6">
        <v>20777639</v>
      </c>
    </row>
    <row r="34" spans="1:7" x14ac:dyDescent="0.3">
      <c r="A34" s="5" t="s">
        <v>38</v>
      </c>
      <c r="B34" s="5" t="s">
        <v>38</v>
      </c>
      <c r="C34" s="6">
        <v>198102931</v>
      </c>
      <c r="D34" s="6">
        <v>31005376</v>
      </c>
      <c r="E34" s="6">
        <v>31005373</v>
      </c>
      <c r="F34" s="6">
        <v>32610490</v>
      </c>
      <c r="G34" s="6">
        <v>103481692</v>
      </c>
    </row>
    <row r="35" spans="1:7" x14ac:dyDescent="0.3">
      <c r="A35" s="5" t="s">
        <v>92</v>
      </c>
      <c r="B35" s="5" t="s">
        <v>39</v>
      </c>
      <c r="C35" s="6">
        <v>89260053</v>
      </c>
      <c r="D35" s="6">
        <v>14466312</v>
      </c>
      <c r="E35" s="6">
        <v>14466312</v>
      </c>
      <c r="F35" s="6">
        <v>13701260</v>
      </c>
      <c r="G35" s="6">
        <v>46626169</v>
      </c>
    </row>
    <row r="36" spans="1:7" x14ac:dyDescent="0.3">
      <c r="A36" s="5" t="s">
        <v>40</v>
      </c>
      <c r="B36" s="5" t="s">
        <v>40</v>
      </c>
      <c r="C36" s="6">
        <v>318174</v>
      </c>
      <c r="D36" s="6">
        <v>79550</v>
      </c>
      <c r="E36" s="6">
        <v>79537</v>
      </c>
      <c r="F36" s="6">
        <v>79544</v>
      </c>
      <c r="G36" s="6">
        <v>79543</v>
      </c>
    </row>
    <row r="37" spans="1:7" x14ac:dyDescent="0.3">
      <c r="A37" s="5" t="s">
        <v>93</v>
      </c>
      <c r="B37" s="5" t="s">
        <v>41</v>
      </c>
      <c r="C37" s="6">
        <v>6256005</v>
      </c>
      <c r="D37" s="6">
        <v>731797</v>
      </c>
      <c r="E37" s="6">
        <v>731798</v>
      </c>
      <c r="F37" s="6">
        <v>1524503</v>
      </c>
      <c r="G37" s="6">
        <v>3267907</v>
      </c>
    </row>
    <row r="38" spans="1:7" x14ac:dyDescent="0.3">
      <c r="A38" s="5" t="s">
        <v>42</v>
      </c>
      <c r="B38" s="5" t="s">
        <v>42</v>
      </c>
      <c r="C38" s="6">
        <v>19758143</v>
      </c>
      <c r="D38" s="6">
        <v>3202188</v>
      </c>
      <c r="E38" s="6">
        <v>3202187</v>
      </c>
      <c r="F38" s="6">
        <v>3032840</v>
      </c>
      <c r="G38" s="6">
        <v>10320928</v>
      </c>
    </row>
    <row r="39" spans="1:7" x14ac:dyDescent="0.3">
      <c r="A39" s="5" t="s">
        <v>59</v>
      </c>
      <c r="B39" s="5" t="s">
        <v>43</v>
      </c>
      <c r="C39" s="6">
        <v>1019333</v>
      </c>
      <c r="D39" s="6">
        <v>254833</v>
      </c>
      <c r="E39" s="6">
        <v>254833</v>
      </c>
      <c r="F39" s="6">
        <v>254834</v>
      </c>
      <c r="G39" s="6">
        <v>254833</v>
      </c>
    </row>
    <row r="40" spans="1:7" x14ac:dyDescent="0.3">
      <c r="A40" s="5" t="s">
        <v>90</v>
      </c>
      <c r="B40" s="5" t="s">
        <v>44</v>
      </c>
      <c r="C40" s="6">
        <v>12634069</v>
      </c>
      <c r="D40" s="6">
        <v>2047595</v>
      </c>
      <c r="E40" s="6">
        <v>2047594</v>
      </c>
      <c r="F40" s="6">
        <v>1939307</v>
      </c>
      <c r="G40" s="6">
        <v>6599573</v>
      </c>
    </row>
    <row r="41" spans="1:7" x14ac:dyDescent="0.3">
      <c r="A41" s="5" t="s">
        <v>38</v>
      </c>
      <c r="B41" s="5" t="s">
        <v>45</v>
      </c>
      <c r="C41" s="6">
        <v>65997045</v>
      </c>
      <c r="D41" s="6">
        <v>10743496</v>
      </c>
      <c r="E41" s="6">
        <v>10743497</v>
      </c>
      <c r="F41" s="6">
        <v>10175326</v>
      </c>
      <c r="G41" s="6">
        <v>34334726</v>
      </c>
    </row>
    <row r="42" spans="1:7" x14ac:dyDescent="0.3">
      <c r="A42" s="5" t="s">
        <v>57</v>
      </c>
      <c r="B42" s="5" t="s">
        <v>46</v>
      </c>
      <c r="C42" s="6">
        <v>24440032</v>
      </c>
      <c r="D42" s="6">
        <v>3960978</v>
      </c>
      <c r="E42" s="6">
        <v>3960978</v>
      </c>
      <c r="F42" s="6">
        <v>3751502</v>
      </c>
      <c r="G42" s="6">
        <v>12766574</v>
      </c>
    </row>
    <row r="43" spans="1:7" x14ac:dyDescent="0.3">
      <c r="A43" s="5" t="s">
        <v>94</v>
      </c>
      <c r="B43" s="5" t="s">
        <v>47</v>
      </c>
      <c r="C43" s="6">
        <v>476645</v>
      </c>
      <c r="D43" s="6">
        <v>119161</v>
      </c>
      <c r="E43" s="6">
        <v>119162</v>
      </c>
      <c r="F43" s="6">
        <v>119161</v>
      </c>
      <c r="G43" s="6">
        <v>119161</v>
      </c>
    </row>
    <row r="44" spans="1:7" x14ac:dyDescent="0.3">
      <c r="A44" s="5" t="s">
        <v>87</v>
      </c>
      <c r="B44" s="5" t="s">
        <v>48</v>
      </c>
      <c r="C44" s="6">
        <v>57842134</v>
      </c>
      <c r="D44" s="6">
        <v>10963711</v>
      </c>
      <c r="E44" s="6">
        <v>10963711</v>
      </c>
      <c r="F44" s="6">
        <v>10383894</v>
      </c>
      <c r="G44" s="6">
        <v>25530818</v>
      </c>
    </row>
    <row r="45" spans="1:7" x14ac:dyDescent="0.3">
      <c r="A45" s="5" t="s">
        <v>86</v>
      </c>
      <c r="B45" s="5" t="s">
        <v>49</v>
      </c>
      <c r="C45" s="6">
        <v>14999811</v>
      </c>
      <c r="D45" s="6">
        <v>2401729</v>
      </c>
      <c r="E45" s="6">
        <v>2401729</v>
      </c>
      <c r="F45" s="6">
        <v>2188481</v>
      </c>
      <c r="G45" s="6">
        <v>8007872</v>
      </c>
    </row>
    <row r="46" spans="1:7" x14ac:dyDescent="0.3">
      <c r="A46" s="5" t="s">
        <v>57</v>
      </c>
      <c r="B46" s="5" t="s">
        <v>50</v>
      </c>
      <c r="C46" s="6">
        <v>4383584</v>
      </c>
      <c r="D46" s="6">
        <v>710444</v>
      </c>
      <c r="E46" s="6">
        <v>710445</v>
      </c>
      <c r="F46" s="6">
        <v>672872</v>
      </c>
      <c r="G46" s="6">
        <v>2289823</v>
      </c>
    </row>
    <row r="47" spans="1:7" x14ac:dyDescent="0.3">
      <c r="A47" s="5" t="s">
        <v>59</v>
      </c>
      <c r="B47" s="5" t="s">
        <v>51</v>
      </c>
      <c r="C47" s="6">
        <v>22713602</v>
      </c>
      <c r="D47" s="6">
        <v>4174379</v>
      </c>
      <c r="E47" s="6">
        <v>4174379</v>
      </c>
      <c r="F47" s="6">
        <v>6933778</v>
      </c>
      <c r="G47" s="6">
        <v>7431066</v>
      </c>
    </row>
    <row r="48" spans="1:7" x14ac:dyDescent="0.3">
      <c r="A48" s="5" t="s">
        <v>38</v>
      </c>
      <c r="B48" s="5" t="s">
        <v>52</v>
      </c>
      <c r="C48" s="6">
        <v>47887547</v>
      </c>
      <c r="D48" s="6">
        <v>7761100</v>
      </c>
      <c r="E48" s="6">
        <v>7761100</v>
      </c>
      <c r="F48" s="6">
        <v>7350654</v>
      </c>
      <c r="G48" s="6">
        <v>25014693</v>
      </c>
    </row>
    <row r="49" spans="1:7" x14ac:dyDescent="0.3">
      <c r="A49" s="5" t="s">
        <v>86</v>
      </c>
      <c r="B49" s="5" t="s">
        <v>53</v>
      </c>
      <c r="C49" s="6">
        <v>31128849</v>
      </c>
      <c r="D49" s="6">
        <v>5045030</v>
      </c>
      <c r="E49" s="6">
        <v>5045030</v>
      </c>
      <c r="F49" s="6">
        <v>4778223</v>
      </c>
      <c r="G49" s="6">
        <v>16260566</v>
      </c>
    </row>
    <row r="50" spans="1:7" x14ac:dyDescent="0.3">
      <c r="A50" s="5" t="s">
        <v>87</v>
      </c>
      <c r="B50" s="5" t="s">
        <v>54</v>
      </c>
      <c r="C50" s="6">
        <v>53838360</v>
      </c>
      <c r="D50" s="6">
        <v>9164183</v>
      </c>
      <c r="E50" s="6">
        <v>9164184</v>
      </c>
      <c r="F50" s="6">
        <v>7401695</v>
      </c>
      <c r="G50" s="6">
        <v>28108298</v>
      </c>
    </row>
    <row r="51" spans="1:7" x14ac:dyDescent="0.3">
      <c r="A51" s="5" t="s">
        <v>95</v>
      </c>
      <c r="B51" s="5" t="s">
        <v>55</v>
      </c>
      <c r="C51" s="6">
        <v>7581532</v>
      </c>
      <c r="D51" s="6">
        <v>1228734</v>
      </c>
      <c r="E51" s="6">
        <v>1228733</v>
      </c>
      <c r="F51" s="6">
        <v>1163752</v>
      </c>
      <c r="G51" s="6">
        <v>3960313</v>
      </c>
    </row>
    <row r="52" spans="1:7" x14ac:dyDescent="0.3">
      <c r="A52" s="5" t="s">
        <v>38</v>
      </c>
      <c r="B52" s="5" t="s">
        <v>56</v>
      </c>
      <c r="C52" s="6">
        <v>26231217</v>
      </c>
      <c r="D52" s="6">
        <v>4251274</v>
      </c>
      <c r="E52" s="6">
        <v>4251274</v>
      </c>
      <c r="F52" s="6">
        <v>4026447</v>
      </c>
      <c r="G52" s="6">
        <v>13702222</v>
      </c>
    </row>
    <row r="53" spans="1:7" x14ac:dyDescent="0.3">
      <c r="A53" s="5" t="s">
        <v>57</v>
      </c>
      <c r="B53" s="5" t="s">
        <v>57</v>
      </c>
      <c r="C53" s="6">
        <v>61276480</v>
      </c>
      <c r="D53" s="6">
        <v>10108067</v>
      </c>
      <c r="E53" s="6">
        <v>10108067</v>
      </c>
      <c r="F53" s="6">
        <v>9573501</v>
      </c>
      <c r="G53" s="6">
        <v>31486845</v>
      </c>
    </row>
    <row r="54" spans="1:7" x14ac:dyDescent="0.3">
      <c r="A54" s="5" t="s">
        <v>58</v>
      </c>
      <c r="B54" s="5" t="s">
        <v>58</v>
      </c>
      <c r="C54" s="6">
        <v>29849049</v>
      </c>
      <c r="D54" s="6">
        <v>4812526</v>
      </c>
      <c r="E54" s="6">
        <v>4812527</v>
      </c>
      <c r="F54" s="6">
        <v>4705487</v>
      </c>
      <c r="G54" s="6">
        <v>15518509</v>
      </c>
    </row>
    <row r="55" spans="1:7" x14ac:dyDescent="0.3">
      <c r="A55" s="5" t="s">
        <v>59</v>
      </c>
      <c r="B55" s="5" t="s">
        <v>59</v>
      </c>
      <c r="C55" s="6">
        <v>75977407</v>
      </c>
      <c r="D55" s="6">
        <v>12313603</v>
      </c>
      <c r="E55" s="6">
        <v>12313603</v>
      </c>
      <c r="F55" s="6">
        <v>11662398</v>
      </c>
      <c r="G55" s="6">
        <v>39687803</v>
      </c>
    </row>
    <row r="56" spans="1:7" x14ac:dyDescent="0.3">
      <c r="A56" s="5" t="s">
        <v>60</v>
      </c>
      <c r="B56" s="5" t="s">
        <v>60</v>
      </c>
      <c r="C56" s="6">
        <v>39355168</v>
      </c>
      <c r="D56" s="6">
        <v>6378263</v>
      </c>
      <c r="E56" s="6">
        <v>6378264</v>
      </c>
      <c r="F56" s="6">
        <v>6040949</v>
      </c>
      <c r="G56" s="6">
        <v>20557692</v>
      </c>
    </row>
    <row r="57" spans="1:7" x14ac:dyDescent="0.3">
      <c r="A57" s="5" t="s">
        <v>96</v>
      </c>
      <c r="B57" s="5" t="s">
        <v>61</v>
      </c>
      <c r="C57" s="6">
        <v>32731257</v>
      </c>
      <c r="D57" s="6">
        <v>5362313</v>
      </c>
      <c r="E57" s="6">
        <v>5362314</v>
      </c>
      <c r="F57" s="6">
        <v>5078726</v>
      </c>
      <c r="G57" s="6">
        <v>16927904</v>
      </c>
    </row>
    <row r="58" spans="1:7" x14ac:dyDescent="0.3">
      <c r="A58" s="5" t="s">
        <v>89</v>
      </c>
      <c r="B58" s="5" t="s">
        <v>62</v>
      </c>
      <c r="C58" s="6">
        <v>1254461</v>
      </c>
      <c r="D58" s="6">
        <v>313615</v>
      </c>
      <c r="E58" s="6">
        <v>313615</v>
      </c>
      <c r="F58" s="6">
        <v>313616</v>
      </c>
      <c r="G58" s="6">
        <v>313615</v>
      </c>
    </row>
    <row r="59" spans="1:7" x14ac:dyDescent="0.3">
      <c r="A59" s="5" t="s">
        <v>63</v>
      </c>
      <c r="B59" s="5" t="s">
        <v>63</v>
      </c>
      <c r="C59" s="6">
        <v>5495385</v>
      </c>
      <c r="D59" s="6">
        <v>682944</v>
      </c>
      <c r="E59" s="6">
        <v>682945</v>
      </c>
      <c r="F59" s="6">
        <v>386945</v>
      </c>
      <c r="G59" s="6">
        <v>3742551</v>
      </c>
    </row>
    <row r="60" spans="1:7" x14ac:dyDescent="0.3">
      <c r="A60" s="5" t="s">
        <v>64</v>
      </c>
      <c r="B60" s="5" t="s">
        <v>64</v>
      </c>
      <c r="C60" s="6">
        <v>1368337</v>
      </c>
      <c r="D60" s="6">
        <v>361601</v>
      </c>
      <c r="E60" s="6">
        <v>361601</v>
      </c>
      <c r="F60" s="6">
        <v>291634</v>
      </c>
      <c r="G60" s="6">
        <v>353501</v>
      </c>
    </row>
    <row r="61" spans="1:7" x14ac:dyDescent="0.3">
      <c r="A61" s="5" t="s">
        <v>65</v>
      </c>
      <c r="B61" s="5" t="s">
        <v>65</v>
      </c>
      <c r="C61" s="6">
        <v>25294567</v>
      </c>
      <c r="D61" s="6">
        <v>4099472</v>
      </c>
      <c r="E61" s="6">
        <v>4099472</v>
      </c>
      <c r="F61" s="6">
        <v>3882672</v>
      </c>
      <c r="G61" s="6">
        <v>13212951</v>
      </c>
    </row>
    <row r="62" spans="1:7" x14ac:dyDescent="0.3">
      <c r="A62" s="5" t="s">
        <v>38</v>
      </c>
      <c r="B62" s="5" t="s">
        <v>66</v>
      </c>
      <c r="C62" s="6">
        <v>33560847</v>
      </c>
      <c r="D62" s="6">
        <v>5481445</v>
      </c>
      <c r="E62" s="6">
        <v>5481445</v>
      </c>
      <c r="F62" s="6">
        <v>5191558</v>
      </c>
      <c r="G62" s="6">
        <v>17406399</v>
      </c>
    </row>
    <row r="63" spans="1:7" x14ac:dyDescent="0.3">
      <c r="A63" s="5" t="s">
        <v>38</v>
      </c>
      <c r="B63" s="5" t="s">
        <v>67</v>
      </c>
      <c r="C63" s="6">
        <v>40927381</v>
      </c>
      <c r="D63" s="6">
        <v>6633071</v>
      </c>
      <c r="E63" s="6">
        <v>6633071</v>
      </c>
      <c r="F63" s="6">
        <v>6282280</v>
      </c>
      <c r="G63" s="6">
        <v>21378959</v>
      </c>
    </row>
    <row r="64" spans="1:7" x14ac:dyDescent="0.3">
      <c r="A64" s="5" t="s">
        <v>97</v>
      </c>
      <c r="B64" s="5" t="s">
        <v>68</v>
      </c>
      <c r="C64" s="6">
        <v>20907947</v>
      </c>
      <c r="D64" s="6">
        <v>3418725</v>
      </c>
      <c r="E64" s="6">
        <v>3418724</v>
      </c>
      <c r="F64" s="6">
        <v>3237926</v>
      </c>
      <c r="G64" s="6">
        <v>10832572</v>
      </c>
    </row>
    <row r="65" spans="1:7" x14ac:dyDescent="0.3">
      <c r="A65" s="5" t="s">
        <v>98</v>
      </c>
      <c r="B65" s="5" t="s">
        <v>69</v>
      </c>
      <c r="C65" s="6">
        <v>14181176</v>
      </c>
      <c r="D65" s="6">
        <v>2274325</v>
      </c>
      <c r="E65" s="6">
        <v>2274326</v>
      </c>
      <c r="F65" s="6">
        <v>2409761</v>
      </c>
      <c r="G65" s="6">
        <v>7222764</v>
      </c>
    </row>
    <row r="66" spans="1:7" x14ac:dyDescent="0.3">
      <c r="A66" s="5" t="s">
        <v>99</v>
      </c>
      <c r="B66" s="5" t="s">
        <v>70</v>
      </c>
      <c r="C66" s="6">
        <v>1428965</v>
      </c>
      <c r="D66" s="6">
        <v>357241</v>
      </c>
      <c r="E66" s="6">
        <v>357241</v>
      </c>
      <c r="F66" s="6">
        <v>357242</v>
      </c>
      <c r="G66" s="6">
        <v>357241</v>
      </c>
    </row>
    <row r="67" spans="1:7" x14ac:dyDescent="0.3">
      <c r="A67" s="5" t="s">
        <v>100</v>
      </c>
      <c r="B67" s="5" t="s">
        <v>71</v>
      </c>
      <c r="C67" s="6">
        <v>4105900</v>
      </c>
      <c r="D67" s="6">
        <v>665440</v>
      </c>
      <c r="E67" s="6">
        <v>665441</v>
      </c>
      <c r="F67" s="6">
        <v>630248</v>
      </c>
      <c r="G67" s="6">
        <v>2144771</v>
      </c>
    </row>
    <row r="68" spans="1:7" x14ac:dyDescent="0.3">
      <c r="A68" s="5" t="s">
        <v>72</v>
      </c>
      <c r="B68" s="5" t="s">
        <v>72</v>
      </c>
      <c r="C68" s="6">
        <v>14099543</v>
      </c>
      <c r="D68" s="6">
        <v>2285103</v>
      </c>
      <c r="E68" s="6">
        <v>2285102</v>
      </c>
      <c r="F68" s="6">
        <v>2164255</v>
      </c>
      <c r="G68" s="6">
        <v>7365083</v>
      </c>
    </row>
    <row r="69" spans="1:7" x14ac:dyDescent="0.3">
      <c r="A69" s="5" t="s">
        <v>73</v>
      </c>
      <c r="B69" s="5" t="s">
        <v>73</v>
      </c>
      <c r="C69" s="6">
        <v>38877292</v>
      </c>
      <c r="D69" s="6">
        <v>6319305</v>
      </c>
      <c r="E69" s="6">
        <v>6319305</v>
      </c>
      <c r="F69" s="6">
        <v>5832237</v>
      </c>
      <c r="G69" s="6">
        <v>20406445</v>
      </c>
    </row>
    <row r="70" spans="1:7" x14ac:dyDescent="0.3">
      <c r="A70" s="5" t="s">
        <v>87</v>
      </c>
      <c r="B70" s="5" t="s">
        <v>74</v>
      </c>
      <c r="C70" s="6">
        <v>2652979</v>
      </c>
      <c r="D70" s="6">
        <v>663245</v>
      </c>
      <c r="E70" s="6">
        <v>663245</v>
      </c>
      <c r="F70" s="6">
        <v>663244</v>
      </c>
      <c r="G70" s="6">
        <v>663245</v>
      </c>
    </row>
    <row r="71" spans="1:7" x14ac:dyDescent="0.3">
      <c r="A71" s="5" t="s">
        <v>59</v>
      </c>
      <c r="B71" s="5" t="s">
        <v>75</v>
      </c>
      <c r="C71" s="6">
        <v>30095907</v>
      </c>
      <c r="D71" s="6">
        <v>4877622</v>
      </c>
      <c r="E71" s="6">
        <v>4877621</v>
      </c>
      <c r="F71" s="6">
        <v>4619669</v>
      </c>
      <c r="G71" s="6">
        <v>15720995</v>
      </c>
    </row>
    <row r="72" spans="1:7" x14ac:dyDescent="0.3">
      <c r="A72" s="5" t="s">
        <v>101</v>
      </c>
      <c r="B72" s="5" t="s">
        <v>76</v>
      </c>
      <c r="C72" s="6">
        <v>63620996</v>
      </c>
      <c r="D72" s="6">
        <v>10323265</v>
      </c>
      <c r="E72" s="6">
        <v>10323266</v>
      </c>
      <c r="F72" s="6">
        <v>9777318</v>
      </c>
      <c r="G72" s="6">
        <v>33197147</v>
      </c>
    </row>
    <row r="73" spans="1:7" x14ac:dyDescent="0.3">
      <c r="A73" s="5" t="s">
        <v>77</v>
      </c>
      <c r="B73" s="5" t="s">
        <v>77</v>
      </c>
      <c r="C73" s="6">
        <v>51480065</v>
      </c>
      <c r="D73" s="6">
        <v>8343337</v>
      </c>
      <c r="E73" s="6">
        <v>8343337</v>
      </c>
      <c r="F73" s="6">
        <v>7902099</v>
      </c>
      <c r="G73" s="6">
        <v>26891292</v>
      </c>
    </row>
    <row r="74" spans="1:7" x14ac:dyDescent="0.3">
      <c r="A74" s="5" t="s">
        <v>58</v>
      </c>
      <c r="B74" s="5" t="s">
        <v>78</v>
      </c>
      <c r="C74" s="6">
        <v>19321242</v>
      </c>
      <c r="D74" s="6">
        <v>2674880</v>
      </c>
      <c r="E74" s="6">
        <v>2674880</v>
      </c>
      <c r="F74" s="6">
        <v>3878775</v>
      </c>
      <c r="G74" s="6">
        <v>10092707</v>
      </c>
    </row>
    <row r="75" spans="1:7" x14ac:dyDescent="0.3">
      <c r="A75" s="5" t="s">
        <v>101</v>
      </c>
      <c r="B75" s="5" t="s">
        <v>79</v>
      </c>
      <c r="C75" s="6">
        <v>11713842</v>
      </c>
      <c r="D75" s="6">
        <v>1679041</v>
      </c>
      <c r="E75" s="6">
        <v>1679041</v>
      </c>
      <c r="F75" s="6">
        <v>2236880</v>
      </c>
      <c r="G75" s="6">
        <v>6118880</v>
      </c>
    </row>
    <row r="76" spans="1:7" x14ac:dyDescent="0.3">
      <c r="A76" s="5" t="s">
        <v>34</v>
      </c>
      <c r="B76" s="5" t="s">
        <v>80</v>
      </c>
      <c r="C76" s="6">
        <v>5751504</v>
      </c>
      <c r="D76" s="6">
        <v>932730</v>
      </c>
      <c r="E76" s="6">
        <v>932731</v>
      </c>
      <c r="F76" s="6">
        <v>883403</v>
      </c>
      <c r="G76" s="6">
        <v>3002640</v>
      </c>
    </row>
    <row r="77" spans="1:7" x14ac:dyDescent="0.3">
      <c r="A77" s="5" t="s">
        <v>89</v>
      </c>
      <c r="B77" s="5" t="s">
        <v>81</v>
      </c>
      <c r="C77" s="6">
        <v>1072123</v>
      </c>
      <c r="D77" s="6">
        <v>272783</v>
      </c>
      <c r="E77" s="6">
        <v>272784</v>
      </c>
      <c r="F77" s="6">
        <v>265961</v>
      </c>
      <c r="G77" s="6">
        <v>260595</v>
      </c>
    </row>
    <row r="78" spans="1:7" x14ac:dyDescent="0.3">
      <c r="A78" s="5" t="s">
        <v>102</v>
      </c>
      <c r="B78" s="5" t="s">
        <v>82</v>
      </c>
      <c r="C78" s="6">
        <v>32784741</v>
      </c>
      <c r="D78" s="6">
        <v>5313399</v>
      </c>
      <c r="E78" s="6">
        <v>5313399</v>
      </c>
      <c r="F78" s="6">
        <v>5032400</v>
      </c>
      <c r="G78" s="6">
        <v>17125543</v>
      </c>
    </row>
    <row r="79" spans="1:7" x14ac:dyDescent="0.3">
      <c r="A79" s="5" t="s">
        <v>83</v>
      </c>
      <c r="B79" s="5" t="s">
        <v>83</v>
      </c>
      <c r="C79" s="6">
        <v>15292002</v>
      </c>
      <c r="D79" s="6">
        <v>2478364</v>
      </c>
      <c r="E79" s="6">
        <v>2478364</v>
      </c>
      <c r="F79" s="6">
        <v>2347295</v>
      </c>
      <c r="G79" s="6">
        <v>7987979</v>
      </c>
    </row>
    <row r="80" spans="1:7" x14ac:dyDescent="0.3">
      <c r="A80" s="8" t="s">
        <v>84</v>
      </c>
      <c r="B80" s="8" t="s">
        <v>84</v>
      </c>
      <c r="C80" s="9">
        <f>SUM(C8:C79)</f>
        <v>1954074100</v>
      </c>
      <c r="D80" s="9">
        <f t="shared" ref="D80:G80" si="0">SUM(D8:D79)</f>
        <v>319033165</v>
      </c>
      <c r="E80" s="9">
        <f t="shared" si="0"/>
        <v>319033165</v>
      </c>
      <c r="F80" s="9">
        <f t="shared" si="0"/>
        <v>319033165</v>
      </c>
      <c r="G80" s="9">
        <f t="shared" si="0"/>
        <v>996974605</v>
      </c>
    </row>
  </sheetData>
  <dataValidations count="1">
    <dataValidation allowBlank="1" showInputMessage="1" showErrorMessage="1" prompt="The top seven rows of this worksheet (above this row) are frozen. To unfreeze, hit Alt + w + f. Then hit Enter." sqref="A8"/>
  </dataValidations>
  <pageMargins left="0.7" right="0.7" top="0.75" bottom="0.75" header="0.3" footer="0.3"/>
  <pageSetup scale="55" orientation="portrait" r:id="rId1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item1.xml>��
</file>

<file path=customXml/itemProps1.xml><?xml version="1.0" encoding="utf-8"?>
<ds:datastoreItem xmlns:ds="http://schemas.openxmlformats.org/officeDocument/2006/customXml" ds:itemID="{D9BDB8FC-DAB2-496E-A419-448EC79AE791}">
  <ds:schemaRefs>
    <ds:schemaRef ds:uri="http://www.imanage.com/work/xmlschema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Worksheets</vt:lpstr>
      </vt:variant>
      <vt:variant>
        <vt:i4>1</vt:i4>
      </vt:variant>
      <vt:variant>
        <vt:lpstr>Named Ranges</vt:lpstr>
      </vt:variant>
      <vt:variant>
        <vt:i4>1</vt:i4>
      </vt:variant>
    </vt:vector>
  </HeadingPairs>
  <TitlesOfParts>
    <vt:vector size="2" baseType="lpstr">
      <vt:lpstr>B-4b Excel Version</vt:lpstr>
      <vt:lpstr>TitleRegion1..G80</vt:lpstr>
    </vt:vector>
  </TitlesOfParts>
  <Company>CCCCO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Community College Districts general purpose funding in accordance with Proposition 30 section 4(E)(3)(A)</dc:title>
  <dc:creator>Gulley, Lakeisha</dc:creator>
  <dc:description>A11Y 06/23/2022</dc:description>
  <cp:lastModifiedBy>Gulley, Lakeisha</cp:lastModifiedBy>
  <dcterms:created xsi:type="dcterms:W3CDTF">2022-06-10T21:56:33Z</dcterms:created>
  <dcterms:modified xsi:type="dcterms:W3CDTF">2022-06-23T21:56:07Z</dcterms:modified>
</cp:coreProperties>
</file>